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ject\BB2PLUS\HW_document\EVB\box86_motherboard\"/>
    </mc:Choice>
  </mc:AlternateContent>
  <bookViews>
    <workbookView xWindow="-120" yWindow="-120" windowWidth="19320" windowHeight="6390" tabRatio="609" activeTab="2"/>
  </bookViews>
  <sheets>
    <sheet name="History" sheetId="2" r:id="rId1"/>
    <sheet name="IO pin table" sheetId="6" r:id="rId2"/>
    <sheet name="Digital pin mux" sheetId="3" r:id="rId3"/>
    <sheet name="Digital IO function" sheetId="1" r:id="rId4"/>
    <sheet name="Test mode" sheetId="5" r:id="rId5"/>
    <sheet name="PINMUX" sheetId="4" r:id="rId6"/>
    <sheet name="Super-pinmux_dv_dat" sheetId="7" r:id="rId7"/>
    <sheet name="gpio_dv_dat" sheetId="8" r:id="rId8"/>
    <sheet name="flash_dv_dat" sheetId="9" r:id="rId9"/>
    <sheet name="dedicated_dv_dat" sheetId="10" r:id="rId10"/>
    <sheet name="test_mode_dv_dat" sheetId="11" r:id="rId11"/>
    <sheet name="debug_mode_dv_dat" sheetId="12" r:id="rId12"/>
  </sheets>
  <externalReferences>
    <externalReference r:id="rId13"/>
  </externalReferences>
  <definedNames>
    <definedName name="_xlnm._FilterDatabase" localSheetId="2" hidden="1">'Digital pin mux'!$G$1:$G$109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3" i="7"/>
  <c r="H2" i="7"/>
  <c r="AR32" i="7" l="1"/>
  <c r="AQ32" i="7"/>
  <c r="AR30" i="7"/>
  <c r="AQ30" i="7"/>
  <c r="AR28" i="7"/>
  <c r="AQ28" i="7"/>
  <c r="AR26" i="7"/>
  <c r="AQ26" i="7"/>
  <c r="AR16" i="7" l="1"/>
  <c r="AQ16" i="7"/>
  <c r="AR18" i="7"/>
  <c r="AQ18" i="7"/>
  <c r="AQ17" i="7" l="1"/>
  <c r="AL27" i="9" l="1"/>
  <c r="AL26" i="9"/>
  <c r="AL20" i="9"/>
  <c r="AL19" i="9"/>
  <c r="AL17" i="9"/>
  <c r="AL9" i="9"/>
  <c r="AL8" i="9"/>
  <c r="AL6" i="9"/>
  <c r="AL5" i="9"/>
  <c r="AL110" i="9"/>
  <c r="AL109" i="9"/>
  <c r="AL108" i="9"/>
  <c r="AL107" i="9"/>
  <c r="AL106" i="9"/>
  <c r="AL105" i="9"/>
  <c r="AL104" i="9"/>
  <c r="AL103" i="9"/>
  <c r="AL102" i="9"/>
  <c r="AL101" i="9"/>
  <c r="AL100" i="9"/>
  <c r="AL99" i="9"/>
  <c r="AL98" i="9"/>
  <c r="AL97" i="9"/>
  <c r="AL96" i="9"/>
  <c r="AL95" i="9"/>
  <c r="AL94" i="9"/>
  <c r="AL93" i="9"/>
  <c r="AL92" i="9"/>
  <c r="AL91" i="9"/>
  <c r="AL90" i="9"/>
  <c r="AL89" i="9"/>
  <c r="AL88" i="9"/>
  <c r="AL87" i="9"/>
  <c r="AL86" i="9"/>
  <c r="AL85" i="9"/>
  <c r="AL84" i="9"/>
  <c r="AL83" i="9"/>
  <c r="AL82" i="9"/>
  <c r="AL81" i="9"/>
  <c r="AL80" i="9"/>
  <c r="AL79" i="9"/>
  <c r="AL78" i="9"/>
  <c r="AL77" i="9"/>
  <c r="AL76" i="9"/>
  <c r="AL75" i="9"/>
  <c r="AL74" i="9"/>
  <c r="AL73" i="9"/>
  <c r="AL72" i="9"/>
  <c r="AL71" i="9"/>
  <c r="AL70" i="9"/>
  <c r="AL69" i="9"/>
  <c r="AL68" i="9"/>
  <c r="AL67" i="9"/>
  <c r="AL66" i="9"/>
  <c r="AL65" i="9"/>
  <c r="AL64" i="9"/>
  <c r="AL63" i="9"/>
  <c r="AL62" i="9"/>
  <c r="AL61" i="9"/>
  <c r="AL60" i="9"/>
  <c r="AL59" i="9"/>
  <c r="AL58" i="9"/>
  <c r="AL57" i="9"/>
  <c r="AL56" i="9"/>
  <c r="AL55" i="9"/>
  <c r="AL54" i="9"/>
  <c r="AL53" i="9"/>
  <c r="AL52" i="9"/>
  <c r="AL51" i="9"/>
  <c r="AL50" i="9"/>
  <c r="AL49" i="9"/>
  <c r="AL48" i="9"/>
  <c r="AL47" i="9"/>
  <c r="AL46" i="9"/>
  <c r="AL45" i="9"/>
  <c r="AL44" i="9"/>
  <c r="AL43" i="9"/>
  <c r="AL42" i="9"/>
  <c r="AL41" i="9"/>
  <c r="AL40" i="9"/>
  <c r="AL39" i="9"/>
  <c r="AL38" i="9"/>
  <c r="AL37" i="9"/>
  <c r="AL36" i="9"/>
  <c r="AL35" i="9"/>
  <c r="AL34" i="9"/>
  <c r="AL33" i="9"/>
  <c r="AL32" i="9"/>
  <c r="AL31" i="9"/>
  <c r="AL30" i="9"/>
  <c r="AL29" i="9"/>
  <c r="AL28" i="9"/>
  <c r="AL25" i="9"/>
  <c r="AL24" i="9"/>
  <c r="AL23" i="9"/>
  <c r="AL22" i="9"/>
  <c r="AL21" i="9"/>
  <c r="AL18" i="9"/>
  <c r="AL16" i="9"/>
  <c r="AL15" i="9"/>
  <c r="AL14" i="9"/>
  <c r="AL13" i="9"/>
  <c r="AL12" i="9"/>
  <c r="AL11" i="9"/>
  <c r="AL10" i="9"/>
  <c r="AL7" i="9"/>
  <c r="AL4" i="9"/>
  <c r="AL3" i="9"/>
  <c r="A30" i="10" l="1"/>
  <c r="AF3" i="11" l="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F99" i="11"/>
  <c r="AF100" i="11"/>
  <c r="AF101" i="11"/>
  <c r="AF102" i="11"/>
  <c r="AF103" i="11"/>
  <c r="AF104" i="11"/>
  <c r="AF105" i="11"/>
  <c r="AF106" i="11"/>
  <c r="AF107" i="11"/>
  <c r="AF108" i="11"/>
  <c r="AF2" i="11"/>
  <c r="Z3" i="11"/>
  <c r="Z4" i="11"/>
  <c r="Z5" i="11"/>
  <c r="Z6" i="11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Z99" i="11"/>
  <c r="Z100" i="11"/>
  <c r="Z101" i="11"/>
  <c r="Z102" i="11"/>
  <c r="Z103" i="11"/>
  <c r="Z104" i="11"/>
  <c r="Z105" i="11"/>
  <c r="Z106" i="11"/>
  <c r="Z107" i="11"/>
  <c r="Z108" i="11"/>
  <c r="Z2" i="11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2" i="11"/>
  <c r="N3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2" i="11"/>
  <c r="H108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2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2" i="11"/>
  <c r="A108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3" i="11"/>
  <c r="AL4" i="10"/>
  <c r="AL5" i="10"/>
  <c r="AL6" i="10"/>
  <c r="AL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L99" i="10"/>
  <c r="AL100" i="10"/>
  <c r="AL101" i="10"/>
  <c r="AL102" i="10"/>
  <c r="AL103" i="10"/>
  <c r="AL104" i="10"/>
  <c r="AL105" i="10"/>
  <c r="AL106" i="10"/>
  <c r="AL107" i="10"/>
  <c r="AL108" i="10"/>
  <c r="AL109" i="10"/>
  <c r="AL110" i="10"/>
  <c r="AL111" i="10"/>
  <c r="AL3" i="10"/>
  <c r="AL1" i="10"/>
  <c r="AF4" i="10"/>
  <c r="AF5" i="10"/>
  <c r="AF6" i="10"/>
  <c r="AF7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F99" i="10"/>
  <c r="AF100" i="10"/>
  <c r="AF101" i="10"/>
  <c r="AF102" i="10"/>
  <c r="AF103" i="10"/>
  <c r="AF104" i="10"/>
  <c r="AF105" i="10"/>
  <c r="AF106" i="10"/>
  <c r="AF107" i="10"/>
  <c r="AF108" i="10"/>
  <c r="AF109" i="10"/>
  <c r="AF110" i="10"/>
  <c r="AF111" i="10"/>
  <c r="AF3" i="10"/>
  <c r="AF2" i="10"/>
  <c r="Z4" i="10"/>
  <c r="Z5" i="10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Z99" i="10"/>
  <c r="Z100" i="10"/>
  <c r="Z101" i="10"/>
  <c r="Z102" i="10"/>
  <c r="Z103" i="10"/>
  <c r="Z104" i="10"/>
  <c r="Z105" i="10"/>
  <c r="Z106" i="10"/>
  <c r="Z107" i="10"/>
  <c r="Z108" i="10"/>
  <c r="Z109" i="10"/>
  <c r="Z110" i="10"/>
  <c r="Z111" i="10"/>
  <c r="Z3" i="10"/>
  <c r="Z2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3" i="10"/>
  <c r="T2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3" i="10"/>
  <c r="N2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3" i="10"/>
  <c r="H2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3" i="10"/>
  <c r="B1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3" i="10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4" i="9"/>
  <c r="AF5" i="9"/>
  <c r="AF6" i="9"/>
  <c r="AF3" i="9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3" i="9"/>
  <c r="Z1" i="9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3" i="9"/>
  <c r="T1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3" i="9"/>
  <c r="N1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3" i="9"/>
  <c r="H1" i="9"/>
  <c r="G8" i="9"/>
  <c r="G24" i="9"/>
  <c r="G37" i="9"/>
  <c r="G45" i="9"/>
  <c r="G48" i="9"/>
  <c r="G60" i="9"/>
  <c r="G69" i="9"/>
  <c r="G77" i="9"/>
  <c r="G80" i="9"/>
  <c r="G92" i="9"/>
  <c r="G101" i="9"/>
  <c r="G109" i="9"/>
  <c r="G3" i="9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3" i="8"/>
  <c r="A4" i="8"/>
  <c r="G4" i="9" s="1"/>
  <c r="B4" i="8"/>
  <c r="A5" i="8"/>
  <c r="G5" i="9" s="1"/>
  <c r="B5" i="8"/>
  <c r="A6" i="8"/>
  <c r="G6" i="9" s="1"/>
  <c r="B6" i="8"/>
  <c r="A7" i="8"/>
  <c r="G7" i="9" s="1"/>
  <c r="B7" i="8"/>
  <c r="A8" i="8"/>
  <c r="B8" i="8"/>
  <c r="A9" i="8"/>
  <c r="G9" i="9" s="1"/>
  <c r="B9" i="8"/>
  <c r="A10" i="8"/>
  <c r="G10" i="9" s="1"/>
  <c r="B10" i="8"/>
  <c r="A11" i="8"/>
  <c r="G11" i="9" s="1"/>
  <c r="B11" i="8"/>
  <c r="A12" i="8"/>
  <c r="G12" i="9" s="1"/>
  <c r="B12" i="8"/>
  <c r="A13" i="8"/>
  <c r="G13" i="9" s="1"/>
  <c r="B13" i="8"/>
  <c r="A14" i="8"/>
  <c r="G14" i="9" s="1"/>
  <c r="B14" i="8"/>
  <c r="A15" i="8"/>
  <c r="G15" i="9" s="1"/>
  <c r="B15" i="8"/>
  <c r="A16" i="8"/>
  <c r="G16" i="9" s="1"/>
  <c r="B16" i="8"/>
  <c r="A17" i="8"/>
  <c r="G17" i="9" s="1"/>
  <c r="B17" i="8"/>
  <c r="A18" i="8"/>
  <c r="G18" i="9" s="1"/>
  <c r="B18" i="8"/>
  <c r="A19" i="8"/>
  <c r="G19" i="9" s="1"/>
  <c r="B19" i="8"/>
  <c r="A20" i="8"/>
  <c r="G20" i="9" s="1"/>
  <c r="B20" i="8"/>
  <c r="A21" i="8"/>
  <c r="G21" i="9" s="1"/>
  <c r="B21" i="8"/>
  <c r="A22" i="8"/>
  <c r="G22" i="9" s="1"/>
  <c r="B22" i="8"/>
  <c r="A23" i="8"/>
  <c r="G23" i="9" s="1"/>
  <c r="B23" i="8"/>
  <c r="A24" i="8"/>
  <c r="B24" i="8"/>
  <c r="A25" i="8"/>
  <c r="G25" i="9" s="1"/>
  <c r="B25" i="8"/>
  <c r="A26" i="8"/>
  <c r="G26" i="9" s="1"/>
  <c r="B26" i="8"/>
  <c r="A27" i="8"/>
  <c r="G27" i="9" s="1"/>
  <c r="B27" i="8"/>
  <c r="A28" i="8"/>
  <c r="G28" i="9" s="1"/>
  <c r="B28" i="8"/>
  <c r="A29" i="8"/>
  <c r="G29" i="9" s="1"/>
  <c r="B29" i="8"/>
  <c r="A30" i="8"/>
  <c r="G30" i="9" s="1"/>
  <c r="B30" i="8"/>
  <c r="A31" i="8"/>
  <c r="G31" i="9" s="1"/>
  <c r="B31" i="8"/>
  <c r="A32" i="8"/>
  <c r="G32" i="9" s="1"/>
  <c r="B32" i="8"/>
  <c r="A33" i="8"/>
  <c r="G33" i="9" s="1"/>
  <c r="B33" i="8"/>
  <c r="A34" i="8"/>
  <c r="G34" i="9" s="1"/>
  <c r="B34" i="8"/>
  <c r="A35" i="8"/>
  <c r="G35" i="9" s="1"/>
  <c r="B35" i="8"/>
  <c r="A36" i="8"/>
  <c r="G36" i="9" s="1"/>
  <c r="B36" i="8"/>
  <c r="A37" i="8"/>
  <c r="B37" i="8"/>
  <c r="A38" i="8"/>
  <c r="G38" i="9" s="1"/>
  <c r="B38" i="8"/>
  <c r="A39" i="8"/>
  <c r="G39" i="9" s="1"/>
  <c r="B39" i="8"/>
  <c r="A40" i="8"/>
  <c r="G40" i="9" s="1"/>
  <c r="B40" i="8"/>
  <c r="A41" i="8"/>
  <c r="G41" i="9" s="1"/>
  <c r="B41" i="8"/>
  <c r="A42" i="8"/>
  <c r="G42" i="9" s="1"/>
  <c r="B42" i="8"/>
  <c r="A43" i="8"/>
  <c r="G43" i="9" s="1"/>
  <c r="B43" i="8"/>
  <c r="A44" i="8"/>
  <c r="G44" i="9" s="1"/>
  <c r="B44" i="8"/>
  <c r="A45" i="8"/>
  <c r="B45" i="8"/>
  <c r="A46" i="8"/>
  <c r="G46" i="9" s="1"/>
  <c r="B46" i="8"/>
  <c r="A47" i="8"/>
  <c r="G47" i="9" s="1"/>
  <c r="B47" i="8"/>
  <c r="A48" i="8"/>
  <c r="B48" i="8"/>
  <c r="A49" i="8"/>
  <c r="G49" i="9" s="1"/>
  <c r="B49" i="8"/>
  <c r="A50" i="8"/>
  <c r="G50" i="9" s="1"/>
  <c r="B50" i="8"/>
  <c r="A51" i="8"/>
  <c r="G51" i="9" s="1"/>
  <c r="B51" i="8"/>
  <c r="A52" i="8"/>
  <c r="G52" i="9" s="1"/>
  <c r="B52" i="8"/>
  <c r="A53" i="8"/>
  <c r="G53" i="9" s="1"/>
  <c r="B53" i="8"/>
  <c r="A54" i="8"/>
  <c r="G54" i="9" s="1"/>
  <c r="B54" i="8"/>
  <c r="A55" i="8"/>
  <c r="G55" i="9" s="1"/>
  <c r="B55" i="8"/>
  <c r="A56" i="8"/>
  <c r="G56" i="9" s="1"/>
  <c r="B56" i="8"/>
  <c r="A57" i="8"/>
  <c r="G57" i="9" s="1"/>
  <c r="B57" i="8"/>
  <c r="A58" i="8"/>
  <c r="G58" i="9" s="1"/>
  <c r="B58" i="8"/>
  <c r="A59" i="8"/>
  <c r="G59" i="9" s="1"/>
  <c r="B59" i="8"/>
  <c r="A60" i="8"/>
  <c r="B60" i="8"/>
  <c r="A61" i="8"/>
  <c r="G61" i="9" s="1"/>
  <c r="B61" i="8"/>
  <c r="A62" i="8"/>
  <c r="G62" i="9" s="1"/>
  <c r="B62" i="8"/>
  <c r="A63" i="8"/>
  <c r="G63" i="9" s="1"/>
  <c r="B63" i="8"/>
  <c r="A64" i="8"/>
  <c r="G64" i="9" s="1"/>
  <c r="B64" i="8"/>
  <c r="A65" i="8"/>
  <c r="G65" i="9" s="1"/>
  <c r="B65" i="8"/>
  <c r="A66" i="8"/>
  <c r="G66" i="9" s="1"/>
  <c r="B66" i="8"/>
  <c r="A67" i="8"/>
  <c r="G67" i="9" s="1"/>
  <c r="B67" i="8"/>
  <c r="A68" i="8"/>
  <c r="G68" i="9" s="1"/>
  <c r="B68" i="8"/>
  <c r="A69" i="8"/>
  <c r="B69" i="8"/>
  <c r="A70" i="8"/>
  <c r="G70" i="9" s="1"/>
  <c r="B70" i="8"/>
  <c r="A71" i="8"/>
  <c r="G71" i="9" s="1"/>
  <c r="B71" i="8"/>
  <c r="A72" i="8"/>
  <c r="G72" i="9" s="1"/>
  <c r="B72" i="8"/>
  <c r="A73" i="8"/>
  <c r="G73" i="9" s="1"/>
  <c r="B73" i="8"/>
  <c r="A74" i="8"/>
  <c r="G74" i="9" s="1"/>
  <c r="B74" i="8"/>
  <c r="A75" i="8"/>
  <c r="G75" i="9" s="1"/>
  <c r="B75" i="8"/>
  <c r="A76" i="8"/>
  <c r="G76" i="9" s="1"/>
  <c r="B76" i="8"/>
  <c r="A77" i="8"/>
  <c r="B77" i="8"/>
  <c r="A78" i="8"/>
  <c r="G78" i="9" s="1"/>
  <c r="B78" i="8"/>
  <c r="A79" i="8"/>
  <c r="G79" i="9" s="1"/>
  <c r="B79" i="8"/>
  <c r="A80" i="8"/>
  <c r="B80" i="8"/>
  <c r="A81" i="8"/>
  <c r="G81" i="9" s="1"/>
  <c r="B81" i="8"/>
  <c r="A82" i="8"/>
  <c r="G82" i="9" s="1"/>
  <c r="B82" i="8"/>
  <c r="A83" i="8"/>
  <c r="G83" i="9" s="1"/>
  <c r="B83" i="8"/>
  <c r="A84" i="8"/>
  <c r="G84" i="9" s="1"/>
  <c r="B84" i="8"/>
  <c r="A85" i="8"/>
  <c r="G85" i="9" s="1"/>
  <c r="B85" i="8"/>
  <c r="A86" i="8"/>
  <c r="G86" i="9" s="1"/>
  <c r="B86" i="8"/>
  <c r="A87" i="8"/>
  <c r="G87" i="9" s="1"/>
  <c r="B87" i="8"/>
  <c r="A88" i="8"/>
  <c r="G88" i="9" s="1"/>
  <c r="B88" i="8"/>
  <c r="A89" i="8"/>
  <c r="G89" i="9" s="1"/>
  <c r="B89" i="8"/>
  <c r="A90" i="8"/>
  <c r="G90" i="9" s="1"/>
  <c r="B90" i="8"/>
  <c r="A91" i="8"/>
  <c r="G91" i="9" s="1"/>
  <c r="B91" i="8"/>
  <c r="A92" i="8"/>
  <c r="B92" i="8"/>
  <c r="A93" i="8"/>
  <c r="G93" i="9" s="1"/>
  <c r="B93" i="8"/>
  <c r="A94" i="8"/>
  <c r="G94" i="9" s="1"/>
  <c r="B94" i="8"/>
  <c r="A95" i="8"/>
  <c r="G95" i="9" s="1"/>
  <c r="B95" i="8"/>
  <c r="A96" i="8"/>
  <c r="G96" i="9" s="1"/>
  <c r="B96" i="8"/>
  <c r="A97" i="8"/>
  <c r="G97" i="9" s="1"/>
  <c r="B97" i="8"/>
  <c r="A98" i="8"/>
  <c r="G98" i="9" s="1"/>
  <c r="B98" i="8"/>
  <c r="A99" i="8"/>
  <c r="G99" i="9" s="1"/>
  <c r="B99" i="8"/>
  <c r="A100" i="8"/>
  <c r="G100" i="9" s="1"/>
  <c r="B100" i="8"/>
  <c r="A101" i="8"/>
  <c r="B101" i="8"/>
  <c r="A102" i="8"/>
  <c r="G102" i="9" s="1"/>
  <c r="B102" i="8"/>
  <c r="A103" i="8"/>
  <c r="G103" i="9" s="1"/>
  <c r="B103" i="8"/>
  <c r="A104" i="8"/>
  <c r="G104" i="9" s="1"/>
  <c r="B104" i="8"/>
  <c r="A105" i="8"/>
  <c r="G105" i="9" s="1"/>
  <c r="B105" i="8"/>
  <c r="A106" i="8"/>
  <c r="G106" i="9" s="1"/>
  <c r="B106" i="8"/>
  <c r="A107" i="8"/>
  <c r="G107" i="9" s="1"/>
  <c r="B107" i="8"/>
  <c r="A108" i="8"/>
  <c r="G108" i="9" s="1"/>
  <c r="B108" i="8"/>
  <c r="A109" i="8"/>
  <c r="B109" i="8"/>
  <c r="A110" i="8"/>
  <c r="G110" i="9" s="1"/>
  <c r="B110" i="8"/>
  <c r="A111" i="8"/>
  <c r="B111" i="8"/>
  <c r="A112" i="8"/>
  <c r="B112" i="8"/>
  <c r="B3" i="8"/>
  <c r="A3" i="8"/>
  <c r="BL3" i="7"/>
  <c r="BM3" i="7"/>
  <c r="BL4" i="7"/>
  <c r="BM4" i="7"/>
  <c r="BL5" i="7"/>
  <c r="BM5" i="7"/>
  <c r="BL6" i="7"/>
  <c r="BM6" i="7"/>
  <c r="BL7" i="7"/>
  <c r="BM7" i="7"/>
  <c r="BL8" i="7"/>
  <c r="BM8" i="7"/>
  <c r="BL9" i="7"/>
  <c r="BM9" i="7"/>
  <c r="BL10" i="7"/>
  <c r="BM10" i="7"/>
  <c r="BL11" i="7"/>
  <c r="BM11" i="7"/>
  <c r="BL12" i="7"/>
  <c r="BM12" i="7"/>
  <c r="BL13" i="7"/>
  <c r="BM13" i="7"/>
  <c r="BL14" i="7"/>
  <c r="BM14" i="7"/>
  <c r="BL15" i="7"/>
  <c r="BM15" i="7"/>
  <c r="BL16" i="7"/>
  <c r="BM16" i="7"/>
  <c r="BL17" i="7"/>
  <c r="BM17" i="7"/>
  <c r="BL18" i="7"/>
  <c r="BM18" i="7"/>
  <c r="BL19" i="7"/>
  <c r="BM19" i="7"/>
  <c r="BL20" i="7"/>
  <c r="BM20" i="7"/>
  <c r="BL21" i="7"/>
  <c r="BM21" i="7"/>
  <c r="BL22" i="7"/>
  <c r="BM22" i="7"/>
  <c r="BL23" i="7"/>
  <c r="BM23" i="7"/>
  <c r="BL24" i="7"/>
  <c r="BM24" i="7"/>
  <c r="BL25" i="7"/>
  <c r="BM25" i="7"/>
  <c r="BL26" i="7"/>
  <c r="BM26" i="7"/>
  <c r="BL2" i="7"/>
  <c r="BM2" i="7"/>
  <c r="BE3" i="7"/>
  <c r="BF3" i="7"/>
  <c r="BE4" i="7"/>
  <c r="BF4" i="7"/>
  <c r="BE5" i="7"/>
  <c r="BF5" i="7"/>
  <c r="BE6" i="7"/>
  <c r="BF6" i="7"/>
  <c r="BE7" i="7"/>
  <c r="BF7" i="7"/>
  <c r="BE8" i="7"/>
  <c r="BF8" i="7"/>
  <c r="BE9" i="7"/>
  <c r="BF9" i="7"/>
  <c r="BE10" i="7"/>
  <c r="BF10" i="7"/>
  <c r="BE11" i="7"/>
  <c r="BF11" i="7"/>
  <c r="BE12" i="7"/>
  <c r="BF12" i="7"/>
  <c r="BE13" i="7"/>
  <c r="BF13" i="7"/>
  <c r="BE14" i="7"/>
  <c r="BF14" i="7"/>
  <c r="BE15" i="7"/>
  <c r="BF15" i="7"/>
  <c r="BE16" i="7"/>
  <c r="BF16" i="7"/>
  <c r="BE17" i="7"/>
  <c r="BF17" i="7"/>
  <c r="BE18" i="7"/>
  <c r="BF18" i="7"/>
  <c r="BE19" i="7"/>
  <c r="BF19" i="7"/>
  <c r="BE20" i="7"/>
  <c r="BF20" i="7"/>
  <c r="BE21" i="7"/>
  <c r="BF21" i="7"/>
  <c r="BE22" i="7"/>
  <c r="BF22" i="7"/>
  <c r="BE23" i="7"/>
  <c r="BF23" i="7"/>
  <c r="BE24" i="7"/>
  <c r="BF24" i="7"/>
  <c r="BE25" i="7"/>
  <c r="BF25" i="7"/>
  <c r="BE26" i="7"/>
  <c r="BF26" i="7"/>
  <c r="BE2" i="7"/>
  <c r="BF2" i="7"/>
  <c r="AX3" i="7"/>
  <c r="AY3" i="7"/>
  <c r="AX4" i="7"/>
  <c r="AY4" i="7"/>
  <c r="AX5" i="7"/>
  <c r="AY5" i="7"/>
  <c r="AX6" i="7"/>
  <c r="AY6" i="7"/>
  <c r="AX7" i="7"/>
  <c r="AY7" i="7"/>
  <c r="AX8" i="7"/>
  <c r="AY8" i="7"/>
  <c r="AX9" i="7"/>
  <c r="AY9" i="7"/>
  <c r="AX10" i="7"/>
  <c r="AY10" i="7"/>
  <c r="AX11" i="7"/>
  <c r="AY11" i="7"/>
  <c r="AX12" i="7"/>
  <c r="AY12" i="7"/>
  <c r="AX13" i="7"/>
  <c r="AY13" i="7"/>
  <c r="AX14" i="7"/>
  <c r="AY14" i="7"/>
  <c r="AX15" i="7"/>
  <c r="AY15" i="7"/>
  <c r="AX16" i="7"/>
  <c r="AY16" i="7"/>
  <c r="AX17" i="7"/>
  <c r="AY17" i="7"/>
  <c r="AX18" i="7"/>
  <c r="AY18" i="7"/>
  <c r="AX19" i="7"/>
  <c r="AY19" i="7"/>
  <c r="AX20" i="7"/>
  <c r="AY20" i="7"/>
  <c r="AX21" i="7"/>
  <c r="AY21" i="7"/>
  <c r="AX22" i="7"/>
  <c r="AY22" i="7"/>
  <c r="AX23" i="7"/>
  <c r="AY23" i="7"/>
  <c r="AX24" i="7"/>
  <c r="AY24" i="7"/>
  <c r="AX25" i="7"/>
  <c r="AY25" i="7"/>
  <c r="AX26" i="7"/>
  <c r="AY26" i="7"/>
  <c r="AX2" i="7"/>
  <c r="AY2" i="7"/>
  <c r="AQ3" i="7"/>
  <c r="AR3" i="7"/>
  <c r="AQ4" i="7"/>
  <c r="AR4" i="7"/>
  <c r="AQ5" i="7"/>
  <c r="AR5" i="7"/>
  <c r="AQ6" i="7"/>
  <c r="AR6" i="7"/>
  <c r="AQ7" i="7"/>
  <c r="AR7" i="7"/>
  <c r="AQ8" i="7"/>
  <c r="AR8" i="7"/>
  <c r="AQ9" i="7"/>
  <c r="AR9" i="7"/>
  <c r="AQ10" i="7"/>
  <c r="AR10" i="7"/>
  <c r="AQ11" i="7"/>
  <c r="AR11" i="7"/>
  <c r="AQ12" i="7"/>
  <c r="AR12" i="7"/>
  <c r="AQ13" i="7"/>
  <c r="AR13" i="7"/>
  <c r="AQ14" i="7"/>
  <c r="AR14" i="7"/>
  <c r="AQ15" i="7"/>
  <c r="AR15" i="7"/>
  <c r="AR17" i="7"/>
  <c r="AQ19" i="7"/>
  <c r="AR19" i="7"/>
  <c r="AQ20" i="7"/>
  <c r="AR20" i="7"/>
  <c r="AQ21" i="7"/>
  <c r="AR21" i="7"/>
  <c r="AQ22" i="7"/>
  <c r="AR22" i="7"/>
  <c r="AQ23" i="7"/>
  <c r="AR23" i="7"/>
  <c r="AQ24" i="7"/>
  <c r="AR24" i="7"/>
  <c r="AQ25" i="7"/>
  <c r="AR25" i="7"/>
  <c r="AQ27" i="7"/>
  <c r="AR27" i="7"/>
  <c r="AQ29" i="7"/>
  <c r="AR29" i="7"/>
  <c r="AQ31" i="7"/>
  <c r="AR31" i="7"/>
  <c r="AQ2" i="7"/>
  <c r="AR2" i="7"/>
  <c r="AJ29" i="7"/>
  <c r="AK29" i="7"/>
  <c r="AJ8" i="7"/>
  <c r="AK8" i="7"/>
  <c r="AJ9" i="7"/>
  <c r="AK9" i="7"/>
  <c r="AJ10" i="7"/>
  <c r="AK10" i="7"/>
  <c r="AJ11" i="7"/>
  <c r="AK11" i="7"/>
  <c r="AJ12" i="7"/>
  <c r="AK12" i="7"/>
  <c r="AJ13" i="7"/>
  <c r="AK13" i="7"/>
  <c r="AJ14" i="7"/>
  <c r="AK14" i="7"/>
  <c r="AJ15" i="7"/>
  <c r="AK15" i="7"/>
  <c r="AJ16" i="7"/>
  <c r="AK16" i="7"/>
  <c r="AJ17" i="7"/>
  <c r="AK17" i="7"/>
  <c r="AJ18" i="7"/>
  <c r="AK18" i="7"/>
  <c r="AJ19" i="7"/>
  <c r="AK19" i="7"/>
  <c r="AJ20" i="7"/>
  <c r="AK20" i="7"/>
  <c r="AJ21" i="7"/>
  <c r="AK21" i="7"/>
  <c r="AJ22" i="7"/>
  <c r="AK22" i="7"/>
  <c r="AJ23" i="7"/>
  <c r="AK23" i="7"/>
  <c r="AJ24" i="7"/>
  <c r="AK24" i="7"/>
  <c r="AJ25" i="7"/>
  <c r="AK25" i="7"/>
  <c r="AJ26" i="7"/>
  <c r="AK26" i="7"/>
  <c r="AJ27" i="7"/>
  <c r="AK27" i="7"/>
  <c r="AJ28" i="7"/>
  <c r="AK28" i="7"/>
  <c r="AJ7" i="7"/>
  <c r="AJ6" i="7"/>
  <c r="AJ5" i="7"/>
  <c r="AK7" i="7"/>
  <c r="AK6" i="7"/>
  <c r="AK5" i="7"/>
  <c r="AJ3" i="7"/>
  <c r="AK3" i="7"/>
  <c r="AJ4" i="7"/>
  <c r="AK4" i="7"/>
  <c r="AJ2" i="7"/>
  <c r="AK2" i="7"/>
  <c r="AC3" i="7"/>
  <c r="AD3" i="7"/>
  <c r="AC4" i="7"/>
  <c r="AD4" i="7"/>
  <c r="AC5" i="7"/>
  <c r="AD5" i="7"/>
  <c r="AC6" i="7"/>
  <c r="AD6" i="7"/>
  <c r="AC7" i="7"/>
  <c r="AD7" i="7"/>
  <c r="AC8" i="7"/>
  <c r="AD8" i="7"/>
  <c r="AC9" i="7"/>
  <c r="AD9" i="7"/>
  <c r="AC10" i="7"/>
  <c r="AD10" i="7"/>
  <c r="AC11" i="7"/>
  <c r="AD11" i="7"/>
  <c r="AC12" i="7"/>
  <c r="AD12" i="7"/>
  <c r="AC13" i="7"/>
  <c r="AD13" i="7"/>
  <c r="AC14" i="7"/>
  <c r="AD14" i="7"/>
  <c r="AC15" i="7"/>
  <c r="AD15" i="7"/>
  <c r="AC16" i="7"/>
  <c r="AD16" i="7"/>
  <c r="AC17" i="7"/>
  <c r="AD17" i="7"/>
  <c r="AC18" i="7"/>
  <c r="AD18" i="7"/>
  <c r="AC19" i="7"/>
  <c r="AD19" i="7"/>
  <c r="AC20" i="7"/>
  <c r="AD20" i="7"/>
  <c r="AC21" i="7"/>
  <c r="AD21" i="7"/>
  <c r="AC22" i="7"/>
  <c r="AD22" i="7"/>
  <c r="AC23" i="7"/>
  <c r="AD23" i="7"/>
  <c r="AC24" i="7"/>
  <c r="AD24" i="7"/>
  <c r="AC25" i="7"/>
  <c r="AD25" i="7"/>
  <c r="AC26" i="7"/>
  <c r="AD26" i="7"/>
  <c r="AC2" i="7"/>
  <c r="AD2" i="7"/>
  <c r="V26" i="7"/>
  <c r="W26" i="7"/>
  <c r="V3" i="7"/>
  <c r="W3" i="7"/>
  <c r="V4" i="7"/>
  <c r="W4" i="7"/>
  <c r="V5" i="7"/>
  <c r="W5" i="7"/>
  <c r="V6" i="7"/>
  <c r="W6" i="7"/>
  <c r="V7" i="7"/>
  <c r="W7" i="7"/>
  <c r="V8" i="7"/>
  <c r="W8" i="7"/>
  <c r="V9" i="7"/>
  <c r="W9" i="7"/>
  <c r="V10" i="7"/>
  <c r="W10" i="7"/>
  <c r="V11" i="7"/>
  <c r="W11" i="7"/>
  <c r="V12" i="7"/>
  <c r="W12" i="7"/>
  <c r="V13" i="7"/>
  <c r="W13" i="7"/>
  <c r="V14" i="7"/>
  <c r="W14" i="7"/>
  <c r="V15" i="7"/>
  <c r="W15" i="7"/>
  <c r="V16" i="7"/>
  <c r="W16" i="7"/>
  <c r="V17" i="7"/>
  <c r="W17" i="7"/>
  <c r="V18" i="7"/>
  <c r="W18" i="7"/>
  <c r="V19" i="7"/>
  <c r="W19" i="7"/>
  <c r="V20" i="7"/>
  <c r="W20" i="7"/>
  <c r="V21" i="7"/>
  <c r="W21" i="7"/>
  <c r="V22" i="7"/>
  <c r="W22" i="7"/>
  <c r="V23" i="7"/>
  <c r="W23" i="7"/>
  <c r="V24" i="7"/>
  <c r="W24" i="7"/>
  <c r="V25" i="7"/>
  <c r="W25" i="7"/>
  <c r="V2" i="7"/>
  <c r="W2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3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" i="7"/>
  <c r="AR108" i="11"/>
  <c r="AL108" i="11"/>
  <c r="AR107" i="11"/>
  <c r="AL107" i="11"/>
  <c r="AR106" i="11"/>
  <c r="AL106" i="11"/>
  <c r="AR105" i="11"/>
  <c r="AL105" i="11"/>
  <c r="AR104" i="11"/>
  <c r="AL104" i="11"/>
  <c r="AR103" i="11"/>
  <c r="AL103" i="11"/>
  <c r="AR102" i="11"/>
  <c r="AL102" i="11"/>
  <c r="AR101" i="11"/>
  <c r="AL101" i="11"/>
  <c r="AR100" i="11"/>
  <c r="AL100" i="11"/>
  <c r="AR99" i="11"/>
  <c r="AL99" i="11"/>
  <c r="AR98" i="11"/>
  <c r="AL98" i="11"/>
  <c r="AR97" i="11"/>
  <c r="AL97" i="11"/>
  <c r="AR96" i="11"/>
  <c r="AL96" i="11"/>
  <c r="AR95" i="11"/>
  <c r="AL95" i="11"/>
  <c r="AR94" i="11"/>
  <c r="AL94" i="11"/>
  <c r="AR93" i="11"/>
  <c r="AL93" i="11"/>
  <c r="AR92" i="11"/>
  <c r="AL92" i="11"/>
  <c r="AR91" i="11"/>
  <c r="AL91" i="11"/>
  <c r="AR90" i="11"/>
  <c r="AL90" i="11"/>
  <c r="AR89" i="11"/>
  <c r="AL89" i="11"/>
  <c r="AR88" i="11"/>
  <c r="AL88" i="11"/>
  <c r="AR87" i="11"/>
  <c r="AL87" i="11"/>
  <c r="AR86" i="11"/>
  <c r="AL86" i="11"/>
  <c r="AR85" i="11"/>
  <c r="AL85" i="11"/>
  <c r="AR84" i="11"/>
  <c r="AL84" i="11"/>
  <c r="AR83" i="11"/>
  <c r="AL83" i="11"/>
  <c r="AR82" i="11"/>
  <c r="AL82" i="11"/>
  <c r="AR81" i="11"/>
  <c r="AL81" i="11"/>
  <c r="AR80" i="11"/>
  <c r="AL80" i="11"/>
  <c r="AR79" i="11"/>
  <c r="AL79" i="11"/>
  <c r="AR78" i="11"/>
  <c r="AL78" i="11"/>
  <c r="AR77" i="11"/>
  <c r="AL77" i="11"/>
  <c r="AR76" i="11"/>
  <c r="AL76" i="11"/>
  <c r="AR75" i="11"/>
  <c r="AL75" i="11"/>
  <c r="AR74" i="11"/>
  <c r="AL74" i="11"/>
  <c r="AR73" i="11"/>
  <c r="AL73" i="11"/>
  <c r="AR72" i="11"/>
  <c r="AL72" i="11"/>
  <c r="AR71" i="11"/>
  <c r="AL71" i="11"/>
  <c r="AR70" i="11"/>
  <c r="AL70" i="11"/>
  <c r="AR69" i="11"/>
  <c r="AL69" i="11"/>
  <c r="AR68" i="11"/>
  <c r="AL68" i="11"/>
  <c r="AR67" i="11"/>
  <c r="AL67" i="11"/>
  <c r="AR66" i="11"/>
  <c r="AL66" i="11"/>
  <c r="AR65" i="11"/>
  <c r="AL65" i="11"/>
  <c r="AR64" i="11"/>
  <c r="AL64" i="11"/>
  <c r="AR63" i="11"/>
  <c r="AL63" i="11"/>
  <c r="AR62" i="11"/>
  <c r="AL62" i="11"/>
  <c r="AR61" i="11"/>
  <c r="AL61" i="11"/>
  <c r="AR60" i="11"/>
  <c r="AL60" i="11"/>
  <c r="AR59" i="11"/>
  <c r="AL59" i="11"/>
  <c r="AR58" i="11"/>
  <c r="AL58" i="11"/>
  <c r="AR57" i="11"/>
  <c r="AL57" i="11"/>
  <c r="AR56" i="11"/>
  <c r="AL56" i="11"/>
  <c r="AR55" i="11"/>
  <c r="AL55" i="11"/>
  <c r="AR54" i="11"/>
  <c r="AL54" i="11"/>
  <c r="AR53" i="11"/>
  <c r="AL53" i="11"/>
  <c r="AR52" i="11"/>
  <c r="AL52" i="11"/>
  <c r="AR51" i="11"/>
  <c r="AL51" i="11"/>
  <c r="AR50" i="11"/>
  <c r="AL50" i="11"/>
  <c r="AR49" i="11"/>
  <c r="AL49" i="11"/>
  <c r="AR48" i="11"/>
  <c r="AL48" i="11"/>
  <c r="AR47" i="11"/>
  <c r="AL47" i="11"/>
  <c r="AR46" i="11"/>
  <c r="AL46" i="11"/>
  <c r="AR45" i="11"/>
  <c r="AL45" i="11"/>
  <c r="AR44" i="11"/>
  <c r="AL44" i="11"/>
  <c r="AR43" i="11"/>
  <c r="AL43" i="11"/>
  <c r="AR42" i="11"/>
  <c r="AL42" i="11"/>
  <c r="AR41" i="11"/>
  <c r="AL41" i="11"/>
  <c r="AR40" i="11"/>
  <c r="AL40" i="11"/>
  <c r="AR39" i="11"/>
  <c r="AL39" i="11"/>
  <c r="AR38" i="11"/>
  <c r="AL38" i="11"/>
  <c r="AR37" i="11"/>
  <c r="AL37" i="11"/>
  <c r="AR36" i="11"/>
  <c r="AL36" i="11"/>
  <c r="AR35" i="11"/>
  <c r="AL35" i="11"/>
  <c r="AR34" i="11"/>
  <c r="AL34" i="11"/>
  <c r="AR33" i="11"/>
  <c r="AL33" i="11"/>
  <c r="AR32" i="11"/>
  <c r="AL32" i="11"/>
  <c r="AR31" i="11"/>
  <c r="AL31" i="11"/>
  <c r="AR30" i="11"/>
  <c r="AL30" i="11"/>
  <c r="AR29" i="11"/>
  <c r="AL29" i="11"/>
  <c r="AR28" i="11"/>
  <c r="AL28" i="11"/>
  <c r="AR27" i="11"/>
  <c r="AL27" i="11"/>
  <c r="AR26" i="11"/>
  <c r="AL26" i="11"/>
  <c r="AR25" i="11"/>
  <c r="AL25" i="11"/>
  <c r="AR24" i="11"/>
  <c r="AL24" i="11"/>
  <c r="AR23" i="11"/>
  <c r="AL23" i="11"/>
  <c r="AR22" i="11"/>
  <c r="AL22" i="11"/>
  <c r="AR21" i="11"/>
  <c r="AL21" i="11"/>
  <c r="AR20" i="11"/>
  <c r="AL20" i="11"/>
  <c r="AR19" i="11"/>
  <c r="AL19" i="11"/>
  <c r="AR18" i="11"/>
  <c r="AL18" i="11"/>
  <c r="AR17" i="11"/>
  <c r="AL17" i="11"/>
  <c r="AR16" i="11"/>
  <c r="AL16" i="11"/>
  <c r="AR15" i="11"/>
  <c r="AL15" i="11"/>
  <c r="AR14" i="11"/>
  <c r="AL14" i="11"/>
  <c r="AR13" i="11"/>
  <c r="AL13" i="11"/>
  <c r="AR12" i="11"/>
  <c r="AL12" i="11"/>
  <c r="AR11" i="11"/>
  <c r="AL11" i="11"/>
  <c r="AR10" i="11"/>
  <c r="AL10" i="11"/>
  <c r="AR9" i="11"/>
  <c r="AL9" i="11"/>
  <c r="AR8" i="11"/>
  <c r="AL8" i="11"/>
  <c r="AR7" i="11"/>
  <c r="AL7" i="11"/>
  <c r="AR6" i="11"/>
  <c r="AL6" i="11"/>
  <c r="AR5" i="11"/>
  <c r="AL5" i="11"/>
  <c r="AR4" i="11"/>
  <c r="AL4" i="11"/>
  <c r="AR3" i="11"/>
  <c r="AL3" i="11"/>
  <c r="AR2" i="11"/>
  <c r="AL2" i="11"/>
  <c r="F1" i="8"/>
  <c r="B1" i="8"/>
</calcChain>
</file>

<file path=xl/comments1.xml><?xml version="1.0" encoding="utf-8"?>
<comments xmlns="http://schemas.openxmlformats.org/spreadsheetml/2006/main">
  <authors>
    <author>JLChiang</author>
  </authors>
  <commentList>
    <comment ref="Z4" authorId="0" shapeId="0">
      <text>
        <r>
          <rPr>
            <b/>
            <sz val="9"/>
            <color indexed="81"/>
            <rFont val="Tahoma"/>
            <family val="2"/>
          </rPr>
          <t>JLChiang:</t>
        </r>
        <r>
          <rPr>
            <sz val="9"/>
            <color indexed="81"/>
            <rFont val="Tahoma"/>
            <family val="2"/>
          </rPr>
          <t xml:space="preserve">
1. </t>
        </r>
        <r>
          <rPr>
            <sz val="9"/>
            <color indexed="81"/>
            <rFont val="細明體"/>
            <family val="3"/>
            <charset val="136"/>
          </rPr>
          <t>更正成SPIC，文件誤植
2020/11/20</t>
        </r>
      </text>
    </comment>
  </commentList>
</comments>
</file>

<file path=xl/sharedStrings.xml><?xml version="1.0" encoding="utf-8"?>
<sst xmlns="http://schemas.openxmlformats.org/spreadsheetml/2006/main" count="6493" uniqueCount="1690">
  <si>
    <t>History</t>
    <phoneticPr fontId="4" type="noConversion"/>
  </si>
  <si>
    <t>Date</t>
    <phoneticPr fontId="4" type="noConversion"/>
  </si>
  <si>
    <t>Notes</t>
    <phoneticPr fontId="4" type="noConversion"/>
  </si>
  <si>
    <t>Modified by</t>
    <phoneticPr fontId="4" type="noConversion"/>
  </si>
  <si>
    <t>initial</t>
    <phoneticPr fontId="4" type="noConversion"/>
  </si>
  <si>
    <t>Wayne</t>
    <phoneticPr fontId="4" type="noConversion"/>
  </si>
  <si>
    <t>add 31 pads for 86box application</t>
    <phoneticPr fontId="1" type="noConversion"/>
  </si>
  <si>
    <t>add RBG888 group1</t>
    <phoneticPr fontId="1" type="noConversion"/>
  </si>
  <si>
    <t>add dat file for DV</t>
    <phoneticPr fontId="1" type="noConversion"/>
  </si>
  <si>
    <t>Eddy</t>
    <phoneticPr fontId="1" type="noConversion"/>
  </si>
  <si>
    <t>Power Domain</t>
    <phoneticPr fontId="1" type="noConversion"/>
  </si>
  <si>
    <t>P0_0/ADC_0</t>
    <phoneticPr fontId="1" type="noConversion"/>
  </si>
  <si>
    <t>VDDIO1
LDO_AUX1
1.8V/3.3V</t>
    <phoneticPr fontId="1" type="noConversion"/>
  </si>
  <si>
    <t>P0_1/ADC_1</t>
    <phoneticPr fontId="1" type="noConversion"/>
  </si>
  <si>
    <t>P0_2/ADC_2</t>
    <phoneticPr fontId="1" type="noConversion"/>
  </si>
  <si>
    <t>P0_3/ADC_3</t>
    <phoneticPr fontId="1" type="noConversion"/>
  </si>
  <si>
    <t>P1_0</t>
    <phoneticPr fontId="1" type="noConversion"/>
  </si>
  <si>
    <t>VDDIO0
LDO33
3.3V</t>
    <phoneticPr fontId="1" type="noConversion"/>
  </si>
  <si>
    <t>P1_1</t>
  </si>
  <si>
    <t>P1_2</t>
  </si>
  <si>
    <t>P1_3</t>
  </si>
  <si>
    <t>P1_4</t>
  </si>
  <si>
    <t>P1_5</t>
  </si>
  <si>
    <t>P1_6</t>
  </si>
  <si>
    <t>P1_7</t>
  </si>
  <si>
    <t>P2_0</t>
    <phoneticPr fontId="1" type="noConversion"/>
  </si>
  <si>
    <t>VDDIO1
LDO_AUX1
1.8V/3.3V</t>
  </si>
  <si>
    <t>P2_1</t>
  </si>
  <si>
    <t>P2_2</t>
  </si>
  <si>
    <t>P2_3</t>
  </si>
  <si>
    <t>P2_4</t>
    <phoneticPr fontId="1" type="noConversion"/>
  </si>
  <si>
    <t>P2_4</t>
  </si>
  <si>
    <t>P2_5</t>
  </si>
  <si>
    <t>P2_6</t>
  </si>
  <si>
    <t>P2_7</t>
  </si>
  <si>
    <t>P3_0</t>
    <phoneticPr fontId="1" type="noConversion"/>
  </si>
  <si>
    <t>VDDIO0
LDO33
3.3V</t>
  </si>
  <si>
    <t>P3_1</t>
  </si>
  <si>
    <t>P3_2</t>
  </si>
  <si>
    <t>P3_3</t>
  </si>
  <si>
    <t>P3_4/32K_XI</t>
    <phoneticPr fontId="1" type="noConversion"/>
  </si>
  <si>
    <t>P3_4</t>
    <phoneticPr fontId="1" type="noConversion"/>
  </si>
  <si>
    <t>P3_5/32K_XO</t>
    <phoneticPr fontId="1" type="noConversion"/>
  </si>
  <si>
    <t>P4_0</t>
    <phoneticPr fontId="1" type="noConversion"/>
  </si>
  <si>
    <t>P4_1</t>
  </si>
  <si>
    <t>P4_2</t>
  </si>
  <si>
    <t>P4_3</t>
  </si>
  <si>
    <t>P4_4</t>
  </si>
  <si>
    <t>P4_5</t>
  </si>
  <si>
    <t>P4_6</t>
  </si>
  <si>
    <t>P4_7</t>
  </si>
  <si>
    <t>P5_0</t>
    <phoneticPr fontId="1" type="noConversion"/>
  </si>
  <si>
    <t>P5_1</t>
  </si>
  <si>
    <t>P5_2</t>
  </si>
  <si>
    <t>P5_3</t>
  </si>
  <si>
    <t>P5_4</t>
  </si>
  <si>
    <t>P5_5</t>
  </si>
  <si>
    <t>P5_6</t>
  </si>
  <si>
    <t>P6_0</t>
    <phoneticPr fontId="1" type="noConversion"/>
  </si>
  <si>
    <t>P6_1</t>
  </si>
  <si>
    <t>P6_2</t>
  </si>
  <si>
    <t>P6_3</t>
  </si>
  <si>
    <t>P6_4</t>
  </si>
  <si>
    <t>P6_5</t>
  </si>
  <si>
    <t>P6_6</t>
  </si>
  <si>
    <t>P7_0</t>
    <phoneticPr fontId="1" type="noConversion"/>
  </si>
  <si>
    <t>VDDIO2
LDO_AUX2
1.8V/3.3V</t>
    <phoneticPr fontId="1" type="noConversion"/>
  </si>
  <si>
    <t>P7_1</t>
  </si>
  <si>
    <t>P7_2</t>
  </si>
  <si>
    <t>P7_3</t>
  </si>
  <si>
    <t>P7_4</t>
  </si>
  <si>
    <t>P7_5</t>
  </si>
  <si>
    <t>P7_6</t>
  </si>
  <si>
    <t>SPIC1_WP#/SIO2</t>
    <phoneticPr fontId="19" type="noConversion"/>
  </si>
  <si>
    <t>SPIC1_SO</t>
  </si>
  <si>
    <t>SPIC1_CSN</t>
  </si>
  <si>
    <t>SPIC1_SI</t>
  </si>
  <si>
    <t>SPIC1_SCK</t>
  </si>
  <si>
    <t>SPIC1_HOLD#/SIO3</t>
    <phoneticPr fontId="19" type="noConversion"/>
  </si>
  <si>
    <t>P8_0</t>
    <phoneticPr fontId="1" type="noConversion"/>
  </si>
  <si>
    <t>VDDIO2
LDO_AUX2
1.8V/3.3V</t>
  </si>
  <si>
    <t>P8_1</t>
  </si>
  <si>
    <t>P8_2</t>
  </si>
  <si>
    <t>P8_3</t>
  </si>
  <si>
    <t>P8_4</t>
  </si>
  <si>
    <t>P8_5</t>
  </si>
  <si>
    <t>P9_0 (SPIC2_SIO2)</t>
    <phoneticPr fontId="1" type="noConversion"/>
  </si>
  <si>
    <t>P9_0</t>
    <phoneticPr fontId="1" type="noConversion"/>
  </si>
  <si>
    <t>P9_1 (SPIC2_SIO1)</t>
    <phoneticPr fontId="1" type="noConversion"/>
  </si>
  <si>
    <t>P9_1</t>
  </si>
  <si>
    <t>P9_2 (SPIC2_CSN)</t>
    <phoneticPr fontId="1" type="noConversion"/>
  </si>
  <si>
    <t>P9_2</t>
  </si>
  <si>
    <t>P9_3 (SPIC2_SIO0)</t>
    <phoneticPr fontId="1" type="noConversion"/>
  </si>
  <si>
    <t>P9_3</t>
  </si>
  <si>
    <t>P9_4 (SPIC2_CLK)</t>
    <phoneticPr fontId="1" type="noConversion"/>
  </si>
  <si>
    <t>P9_4</t>
  </si>
  <si>
    <t>P9_5 (SPIC2_SIO3)</t>
    <phoneticPr fontId="1" type="noConversion"/>
  </si>
  <si>
    <t>P9_5</t>
  </si>
  <si>
    <t>SPIC0_WP#/SIO2</t>
    <phoneticPr fontId="1" type="noConversion"/>
  </si>
  <si>
    <t>VDDIO_FLASH
3.3V</t>
    <phoneticPr fontId="1" type="noConversion"/>
  </si>
  <si>
    <t>SPIC0_SO</t>
    <phoneticPr fontId="1" type="noConversion"/>
  </si>
  <si>
    <t>SPIC0_CSN</t>
    <phoneticPr fontId="1" type="noConversion"/>
  </si>
  <si>
    <t>SPIC0_SI</t>
    <phoneticPr fontId="1" type="noConversion"/>
  </si>
  <si>
    <t>SPIC0_SCK</t>
    <phoneticPr fontId="1" type="noConversion"/>
  </si>
  <si>
    <t>SPIC0_HOLD#/SIO3</t>
    <phoneticPr fontId="1" type="noConversion"/>
  </si>
  <si>
    <t>MIC1_P</t>
    <phoneticPr fontId="1" type="noConversion"/>
  </si>
  <si>
    <t>MIC1_N</t>
    <phoneticPr fontId="1" type="noConversion"/>
  </si>
  <si>
    <t>MIC2_P</t>
    <phoneticPr fontId="1" type="noConversion"/>
  </si>
  <si>
    <t>MIC2_N</t>
    <phoneticPr fontId="1" type="noConversion"/>
  </si>
  <si>
    <t>MICBIAS</t>
    <phoneticPr fontId="1" type="noConversion"/>
  </si>
  <si>
    <t>LDO33(VDDIO0)</t>
    <phoneticPr fontId="1" type="noConversion"/>
  </si>
  <si>
    <t>AVCC_DRV</t>
  </si>
  <si>
    <t>Placement
Side</t>
    <phoneticPr fontId="1" type="noConversion"/>
  </si>
  <si>
    <t>QFN40</t>
    <phoneticPr fontId="1" type="noConversion"/>
  </si>
  <si>
    <t>QFN50</t>
    <phoneticPr fontId="1" type="noConversion"/>
  </si>
  <si>
    <t>QFN68</t>
    <phoneticPr fontId="1" type="noConversion"/>
  </si>
  <si>
    <t>Power 
Domain</t>
    <phoneticPr fontId="1" type="noConversion"/>
  </si>
  <si>
    <t>DW GPIO</t>
    <phoneticPr fontId="1" type="noConversion"/>
  </si>
  <si>
    <t>DSP GPIO</t>
    <phoneticPr fontId="1" type="noConversion"/>
  </si>
  <si>
    <t>Timing Constrain
(SPIC0)
1.1~0.9V</t>
    <phoneticPr fontId="1" type="noConversion"/>
  </si>
  <si>
    <t>Timing Constrain
(SPIC1)
1.1~0.9V</t>
    <phoneticPr fontId="1" type="noConversion"/>
  </si>
  <si>
    <t>Timing Constrain
(SPIC2)
1.1~0.9V</t>
    <phoneticPr fontId="1" type="noConversion"/>
  </si>
  <si>
    <t>Timing Constrain
(OPI PSRAM)
1.1~0.9V</t>
    <phoneticPr fontId="1" type="noConversion"/>
  </si>
  <si>
    <t>Timing Constrain
SDIO 50MHz</t>
    <phoneticPr fontId="1" type="noConversion"/>
  </si>
  <si>
    <t>Timing Constrain
SPI</t>
    <phoneticPr fontId="1" type="noConversion"/>
  </si>
  <si>
    <t xml:space="preserve">Display Controller  Timning Constrain </t>
    <phoneticPr fontId="1" type="noConversion"/>
  </si>
  <si>
    <r>
      <t>BB2 Display interface (BB2plus</t>
    </r>
    <r>
      <rPr>
        <b/>
        <sz val="12"/>
        <color theme="1"/>
        <rFont val="細明體"/>
        <family val="3"/>
        <charset val="136"/>
      </rPr>
      <t>不支持</t>
    </r>
    <r>
      <rPr>
        <b/>
        <sz val="12"/>
        <color theme="1"/>
        <rFont val="Calibri"/>
        <family val="2"/>
      </rPr>
      <t>)</t>
    </r>
    <phoneticPr fontId="1" type="noConversion"/>
  </si>
  <si>
    <t>Analog pad</t>
    <phoneticPr fontId="1" type="noConversion"/>
  </si>
  <si>
    <t>AON domain  
dedicated mux</t>
    <phoneticPr fontId="1" type="noConversion"/>
  </si>
  <si>
    <t>power on trap</t>
    <phoneticPr fontId="1" type="noConversion"/>
  </si>
  <si>
    <t>HW 
Default 
Pull State</t>
    <phoneticPr fontId="1" type="noConversion"/>
  </si>
  <si>
    <t>ROM code Default
(Function PINMUX)</t>
    <phoneticPr fontId="1" type="noConversion"/>
  </si>
  <si>
    <r>
      <t xml:space="preserve">Boot Code Pull State
</t>
    </r>
    <r>
      <rPr>
        <b/>
        <sz val="12"/>
        <color rgb="FFFF0000"/>
        <rFont val="Calibri"/>
        <family val="2"/>
      </rPr>
      <t>(Normal Mode)</t>
    </r>
    <phoneticPr fontId="1" type="noConversion"/>
  </si>
  <si>
    <r>
      <t xml:space="preserve">Boot Code Pull State
</t>
    </r>
    <r>
      <rPr>
        <b/>
        <sz val="12"/>
        <color rgb="FFFF0000"/>
        <rFont val="Calibri"/>
        <family val="2"/>
      </rPr>
      <t>(MP Mode)</t>
    </r>
    <phoneticPr fontId="1" type="noConversion"/>
  </si>
  <si>
    <t>FT, MP mode PINMUX</t>
    <phoneticPr fontId="1" type="noConversion"/>
  </si>
  <si>
    <t>RGB888 (30Mhz)</t>
    <phoneticPr fontId="1" type="noConversion"/>
  </si>
  <si>
    <t>I8080 Group0 (40Mhz)
default fpga pinout</t>
    <phoneticPr fontId="1" type="noConversion"/>
  </si>
  <si>
    <t>QSPI Group0 (60Mhz)
Default fpga pinout</t>
    <phoneticPr fontId="1" type="noConversion"/>
  </si>
  <si>
    <t>RGB888 (30Mhz)
Group1</t>
    <phoneticPr fontId="1" type="noConversion"/>
  </si>
  <si>
    <t>QSPI Group1 (60Mhz)</t>
    <phoneticPr fontId="1" type="noConversion"/>
  </si>
  <si>
    <t>I8080</t>
    <phoneticPr fontId="1" type="noConversion"/>
  </si>
  <si>
    <t>QSPI</t>
    <phoneticPr fontId="1" type="noConversion"/>
  </si>
  <si>
    <t>Top</t>
    <phoneticPr fontId="22" type="noConversion"/>
  </si>
  <si>
    <t>ADC0</t>
    <phoneticPr fontId="1" type="noConversion"/>
  </si>
  <si>
    <t>VDDIO1</t>
    <phoneticPr fontId="1" type="noConversion"/>
  </si>
  <si>
    <t>DWA_0</t>
    <phoneticPr fontId="1" type="noConversion"/>
  </si>
  <si>
    <t>DSP_GPIO0</t>
    <phoneticPr fontId="1" type="noConversion"/>
  </si>
  <si>
    <t>Hi-Z, I-PD</t>
    <phoneticPr fontId="1" type="noConversion"/>
  </si>
  <si>
    <t>pull down</t>
  </si>
  <si>
    <t>ADC1</t>
  </si>
  <si>
    <t>DWA_1</t>
    <phoneticPr fontId="1" type="noConversion"/>
  </si>
  <si>
    <t>DSP_GPIO1</t>
    <phoneticPr fontId="1" type="noConversion"/>
  </si>
  <si>
    <t>ADC2</t>
  </si>
  <si>
    <t>DWA_2</t>
    <phoneticPr fontId="1" type="noConversion"/>
  </si>
  <si>
    <t>DSP_GPIO2</t>
  </si>
  <si>
    <t>pull up</t>
  </si>
  <si>
    <t>20Mhz
SPIC0_SI (master 1 bit mode)</t>
    <phoneticPr fontId="1" type="noConversion"/>
  </si>
  <si>
    <t>ADC3</t>
  </si>
  <si>
    <t>DWA_3</t>
    <phoneticPr fontId="1" type="noConversion"/>
  </si>
  <si>
    <t>DSP_GPIO3</t>
  </si>
  <si>
    <t>CM</t>
    <phoneticPr fontId="1" type="noConversion"/>
  </si>
  <si>
    <t>8080_RD#(Group0)</t>
    <phoneticPr fontId="1" type="noConversion"/>
  </si>
  <si>
    <t>20Mhz
SPIC0_SO (master 1 bit mode)</t>
    <phoneticPr fontId="1" type="noConversion"/>
  </si>
  <si>
    <t>Bottom</t>
    <phoneticPr fontId="22" type="noConversion"/>
  </si>
  <si>
    <t>VDDIO0</t>
    <phoneticPr fontId="1" type="noConversion"/>
  </si>
  <si>
    <t>DWA_7</t>
    <phoneticPr fontId="1" type="noConversion"/>
  </si>
  <si>
    <t>DSP_GPIO7</t>
    <phoneticPr fontId="1" type="noConversion"/>
  </si>
  <si>
    <t>SWDCLK</t>
    <phoneticPr fontId="1" type="noConversion"/>
  </si>
  <si>
    <t>DWA_8</t>
    <phoneticPr fontId="1" type="noConversion"/>
  </si>
  <si>
    <t>DSP_GPIO8</t>
    <phoneticPr fontId="1" type="noConversion"/>
  </si>
  <si>
    <t>SWDIO</t>
    <phoneticPr fontId="1" type="noConversion"/>
  </si>
  <si>
    <t>DWA_9</t>
    <phoneticPr fontId="1" type="noConversion"/>
  </si>
  <si>
    <t>DSP_GPIO9</t>
  </si>
  <si>
    <t>RTC_CLK_OUT</t>
    <phoneticPr fontId="1" type="noConversion"/>
  </si>
  <si>
    <t>DWA_10</t>
    <phoneticPr fontId="1" type="noConversion"/>
  </si>
  <si>
    <t>DSP_GPIO10</t>
  </si>
  <si>
    <t>DWA_11</t>
  </si>
  <si>
    <t>DSP_GPIO11</t>
  </si>
  <si>
    <t>SPI0_CLK(50MHz)</t>
    <phoneticPr fontId="1" type="noConversion"/>
  </si>
  <si>
    <t>DWA_12</t>
  </si>
  <si>
    <t>DSP_GPIO12</t>
  </si>
  <si>
    <t>SPI0_MISO(50MHz)</t>
    <phoneticPr fontId="1" type="noConversion"/>
  </si>
  <si>
    <t>DWA_13</t>
  </si>
  <si>
    <t>DSP_GPIO13</t>
  </si>
  <si>
    <t>SPI0_MOSI(50MHz)</t>
    <phoneticPr fontId="1" type="noConversion"/>
  </si>
  <si>
    <t>DWA_14</t>
  </si>
  <si>
    <t>DSP_GPIO14</t>
  </si>
  <si>
    <t>SPI0_CSN(50MHz)</t>
    <phoneticPr fontId="1" type="noConversion"/>
  </si>
  <si>
    <t>VDDIO1</t>
  </si>
  <si>
    <t>DWA_15</t>
    <phoneticPr fontId="1" type="noConversion"/>
  </si>
  <si>
    <t>DSP_GPIO15</t>
    <phoneticPr fontId="1" type="noConversion"/>
  </si>
  <si>
    <t>Power up latch
internal pull high
1: Normal mode
0: Bypass mode</t>
    <phoneticPr fontId="1" type="noConversion"/>
  </si>
  <si>
    <t>Hi-Z, I-PU</t>
    <phoneticPr fontId="1" type="noConversion"/>
  </si>
  <si>
    <t>LOG_UART_TX</t>
    <phoneticPr fontId="1" type="noConversion"/>
  </si>
  <si>
    <t>output high</t>
  </si>
  <si>
    <t>DWA_16</t>
    <phoneticPr fontId="1" type="noConversion"/>
  </si>
  <si>
    <t>DSP_GPIO16</t>
    <phoneticPr fontId="1" type="noConversion"/>
  </si>
  <si>
    <t>DWA_17</t>
  </si>
  <si>
    <t>DSP_GPIO17</t>
  </si>
  <si>
    <t>SPIC2_VSYNC</t>
    <phoneticPr fontId="1" type="noConversion"/>
  </si>
  <si>
    <t>VSYNC</t>
    <phoneticPr fontId="1" type="noConversion"/>
  </si>
  <si>
    <t>8080_LCD_TE</t>
    <phoneticPr fontId="1" type="noConversion"/>
  </si>
  <si>
    <t>LCD_TE(VSYNC)</t>
    <phoneticPr fontId="1" type="noConversion"/>
  </si>
  <si>
    <t>8080_Vsync(Group0)</t>
    <phoneticPr fontId="1" type="noConversion"/>
  </si>
  <si>
    <t>20Mhz
SPIC0_CLK (master 1 bit mode)</t>
    <phoneticPr fontId="1" type="noConversion"/>
  </si>
  <si>
    <t>DWA_18</t>
  </si>
  <si>
    <t>DSP_GPIO18</t>
  </si>
  <si>
    <t>DE</t>
    <phoneticPr fontId="1" type="noConversion"/>
  </si>
  <si>
    <t>8080_CS#</t>
    <phoneticPr fontId="1" type="noConversion"/>
  </si>
  <si>
    <t>QSPI_CSN</t>
    <phoneticPr fontId="1" type="noConversion"/>
  </si>
  <si>
    <t>8080_CS#(Group0)</t>
  </si>
  <si>
    <t>20Mhz
SPIC0_CSN (master 1 bit mode)</t>
    <phoneticPr fontId="1" type="noConversion"/>
  </si>
  <si>
    <t>DWA_19</t>
  </si>
  <si>
    <t>DSP_GPIO19</t>
  </si>
  <si>
    <t>HSYNC</t>
    <phoneticPr fontId="1" type="noConversion"/>
  </si>
  <si>
    <t>8080_DCX</t>
    <phoneticPr fontId="1" type="noConversion"/>
  </si>
  <si>
    <t>QSPI_DCX</t>
    <phoneticPr fontId="1" type="noConversion"/>
  </si>
  <si>
    <t>8080_DCX(Group0)</t>
  </si>
  <si>
    <t>DWA_20</t>
  </si>
  <si>
    <t>DSP_GPIO20</t>
  </si>
  <si>
    <t>PCLK</t>
    <phoneticPr fontId="1" type="noConversion"/>
  </si>
  <si>
    <t>8080_WR#</t>
    <phoneticPr fontId="1" type="noConversion"/>
  </si>
  <si>
    <t>QSPI_CLK(PHY)</t>
  </si>
  <si>
    <t>8080_WR#(Group0)</t>
  </si>
  <si>
    <t>DWA_21</t>
  </si>
  <si>
    <t>DSP_GPIO21</t>
  </si>
  <si>
    <t>D0</t>
    <phoneticPr fontId="1" type="noConversion"/>
  </si>
  <si>
    <t>8080_D0</t>
    <phoneticPr fontId="1" type="noConversion"/>
  </si>
  <si>
    <t>QSPI_SIO0</t>
  </si>
  <si>
    <t>8080_D0(Group0)</t>
    <phoneticPr fontId="1" type="noConversion"/>
  </si>
  <si>
    <t>DWA_22</t>
  </si>
  <si>
    <t>DSP_GPIO22</t>
  </si>
  <si>
    <t>D1</t>
    <phoneticPr fontId="1" type="noConversion"/>
  </si>
  <si>
    <t>8080_D1</t>
    <phoneticPr fontId="1" type="noConversion"/>
  </si>
  <si>
    <t>QSPI_SIO1</t>
  </si>
  <si>
    <t>8080_D1(Group0)</t>
    <phoneticPr fontId="1" type="noConversion"/>
  </si>
  <si>
    <t>VDDIO0</t>
  </si>
  <si>
    <t>DWA_23</t>
    <phoneticPr fontId="1" type="noConversion"/>
  </si>
  <si>
    <t>DSP_GPIO23</t>
    <phoneticPr fontId="1" type="noConversion"/>
  </si>
  <si>
    <t>SPI1_CLK (20 MHz)</t>
    <phoneticPr fontId="1" type="noConversion"/>
  </si>
  <si>
    <t>HCI_UART_RX</t>
    <phoneticPr fontId="1" type="noConversion"/>
  </si>
  <si>
    <t>DWA_24</t>
    <phoneticPr fontId="1" type="noConversion"/>
  </si>
  <si>
    <t>DSP_GPIO24</t>
    <phoneticPr fontId="1" type="noConversion"/>
  </si>
  <si>
    <t>SPI1_MISO (20 MHz)</t>
    <phoneticPr fontId="1" type="noConversion"/>
  </si>
  <si>
    <t>HCI_UART_TX</t>
    <phoneticPr fontId="1" type="noConversion"/>
  </si>
  <si>
    <t>DWA_4</t>
    <phoneticPr fontId="1" type="noConversion"/>
  </si>
  <si>
    <t>DSP_GPIO4</t>
    <phoneticPr fontId="1" type="noConversion"/>
  </si>
  <si>
    <t>SPI2_CLK(20MHz)</t>
    <phoneticPr fontId="1" type="noConversion"/>
  </si>
  <si>
    <t>DWA_5</t>
    <phoneticPr fontId="1" type="noConversion"/>
  </si>
  <si>
    <t>DSP_GPIO5</t>
    <phoneticPr fontId="1" type="noConversion"/>
  </si>
  <si>
    <t>SPI2_MISO(20MHz)</t>
    <phoneticPr fontId="1" type="noConversion"/>
  </si>
  <si>
    <t>P3_4</t>
  </si>
  <si>
    <t>P3_4(32K_XI)</t>
    <phoneticPr fontId="1" type="noConversion"/>
  </si>
  <si>
    <t>DWA_6</t>
    <phoneticPr fontId="1" type="noConversion"/>
  </si>
  <si>
    <t>DSP_GPIO6</t>
    <phoneticPr fontId="1" type="noConversion"/>
  </si>
  <si>
    <r>
      <t xml:space="preserve">SPI1_MOSI(20MHz)
</t>
    </r>
    <r>
      <rPr>
        <sz val="12"/>
        <color rgb="FFFF0000"/>
        <rFont val="Calibri"/>
        <family val="2"/>
      </rPr>
      <t>SPI2_MOSI(20MHz)</t>
    </r>
    <phoneticPr fontId="1" type="noConversion"/>
  </si>
  <si>
    <t>32k_XI</t>
    <phoneticPr fontId="1" type="noConversion"/>
  </si>
  <si>
    <t>RTC_CLK_IN</t>
    <phoneticPr fontId="1" type="noConversion"/>
  </si>
  <si>
    <t>P3_5</t>
  </si>
  <si>
    <t>P3_5(32K_XO)</t>
    <phoneticPr fontId="1" type="noConversion"/>
  </si>
  <si>
    <t>DWB_6</t>
    <phoneticPr fontId="1" type="noConversion"/>
  </si>
  <si>
    <t>DSP_GPIO29</t>
    <phoneticPr fontId="1" type="noConversion"/>
  </si>
  <si>
    <r>
      <t xml:space="preserve">SPI1_CSN(20Mhz)
</t>
    </r>
    <r>
      <rPr>
        <sz val="12"/>
        <color rgb="FFFF0000"/>
        <rFont val="Calibri"/>
        <family val="2"/>
      </rPr>
      <t>SPI2_CSN(20MHz)</t>
    </r>
    <phoneticPr fontId="1" type="noConversion"/>
  </si>
  <si>
    <t>32k_XO</t>
    <phoneticPr fontId="1" type="noConversion"/>
  </si>
  <si>
    <t>DWB_7</t>
    <phoneticPr fontId="1" type="noConversion"/>
  </si>
  <si>
    <t>D2</t>
    <phoneticPr fontId="1" type="noConversion"/>
  </si>
  <si>
    <t>8080_D2</t>
    <phoneticPr fontId="1" type="noConversion"/>
  </si>
  <si>
    <t>QSPI_SIO2</t>
    <phoneticPr fontId="1" type="noConversion"/>
  </si>
  <si>
    <t>8080_D2(Group0)</t>
    <phoneticPr fontId="1" type="noConversion"/>
  </si>
  <si>
    <t>DWB_8</t>
    <phoneticPr fontId="1" type="noConversion"/>
  </si>
  <si>
    <t>D3</t>
    <phoneticPr fontId="1" type="noConversion"/>
  </si>
  <si>
    <t>8080_D3</t>
    <phoneticPr fontId="1" type="noConversion"/>
  </si>
  <si>
    <t>QSPI_SIO3</t>
    <phoneticPr fontId="1" type="noConversion"/>
  </si>
  <si>
    <t>8080_D3(Group0)</t>
    <phoneticPr fontId="1" type="noConversion"/>
  </si>
  <si>
    <t>DWB_9</t>
  </si>
  <si>
    <t>50Mhz (不卡)
SPI0_CLK</t>
  </si>
  <si>
    <t>D4</t>
  </si>
  <si>
    <t>8080_D4</t>
    <phoneticPr fontId="1" type="noConversion"/>
  </si>
  <si>
    <t>QSPI_SIO4</t>
  </si>
  <si>
    <t>8080_D4(Group0)</t>
    <phoneticPr fontId="1" type="noConversion"/>
  </si>
  <si>
    <t>DWB_10</t>
  </si>
  <si>
    <t>50Mhz (不卡)
SPI0_MISO</t>
  </si>
  <si>
    <t>D5</t>
  </si>
  <si>
    <t>8080_D5</t>
    <phoneticPr fontId="1" type="noConversion"/>
  </si>
  <si>
    <t>QSPI_SIO5</t>
  </si>
  <si>
    <t>8080_D5(Group0)</t>
    <phoneticPr fontId="1" type="noConversion"/>
  </si>
  <si>
    <t>DWB_11</t>
  </si>
  <si>
    <t>50Mhz (不卡)
SPI0_MOSI</t>
  </si>
  <si>
    <t>D6</t>
  </si>
  <si>
    <t>8080_D6</t>
    <phoneticPr fontId="1" type="noConversion"/>
  </si>
  <si>
    <t>QSPI_SIO6</t>
  </si>
  <si>
    <t>LCD_RESX</t>
    <phoneticPr fontId="1" type="noConversion"/>
  </si>
  <si>
    <t>8080_D6(Group0)</t>
    <phoneticPr fontId="1" type="noConversion"/>
  </si>
  <si>
    <t>DWB_12</t>
  </si>
  <si>
    <t>50Mhz (不卡)
SPI0_CSN</t>
  </si>
  <si>
    <t>D7</t>
  </si>
  <si>
    <t>8080_D7</t>
    <phoneticPr fontId="1" type="noConversion"/>
  </si>
  <si>
    <t>QSPI_SIO7</t>
  </si>
  <si>
    <t>8080_D7(Group0)</t>
    <phoneticPr fontId="1" type="noConversion"/>
  </si>
  <si>
    <t>SPIC2_VSYNC</t>
  </si>
  <si>
    <t>DWB_13</t>
  </si>
  <si>
    <t>D8</t>
  </si>
  <si>
    <t>CTC3</t>
    <phoneticPr fontId="1" type="noConversion"/>
  </si>
  <si>
    <t>DWB_14</t>
  </si>
  <si>
    <t>D9</t>
  </si>
  <si>
    <t>CTC2</t>
    <phoneticPr fontId="1" type="noConversion"/>
  </si>
  <si>
    <t>DWB_15</t>
    <phoneticPr fontId="1" type="noConversion"/>
  </si>
  <si>
    <t>50MHz
SDIO0_CLK (Group0)</t>
    <phoneticPr fontId="1" type="noConversion"/>
  </si>
  <si>
    <t>DWB_16</t>
    <phoneticPr fontId="1" type="noConversion"/>
  </si>
  <si>
    <t>50MHz
SDIO0_CMD (Group0)</t>
    <phoneticPr fontId="1" type="noConversion"/>
  </si>
  <si>
    <t>DWB_17</t>
  </si>
  <si>
    <t>50MHz
SDIO0_DATA0 (Group0)</t>
    <phoneticPr fontId="1" type="noConversion"/>
  </si>
  <si>
    <t>DWB_18</t>
  </si>
  <si>
    <t>50MHz
SDIO0_DATA1 (Group0)</t>
    <phoneticPr fontId="1" type="noConversion"/>
  </si>
  <si>
    <t>DWB_0</t>
    <phoneticPr fontId="1" type="noConversion"/>
  </si>
  <si>
    <t>50MHz
SDIO0_DATA2 (Group0)</t>
    <phoneticPr fontId="1" type="noConversion"/>
  </si>
  <si>
    <t>DWB_1</t>
    <phoneticPr fontId="1" type="noConversion"/>
  </si>
  <si>
    <t>50MHz
SDIO0_DATA3 (Group0)</t>
    <phoneticPr fontId="1" type="noConversion"/>
  </si>
  <si>
    <t>DWB_2</t>
  </si>
  <si>
    <t>50MHz
SDIO_CD (Group0)</t>
    <phoneticPr fontId="1" type="noConversion"/>
  </si>
  <si>
    <t>DWA_25</t>
    <phoneticPr fontId="1" type="noConversion"/>
  </si>
  <si>
    <r>
      <t>50Mhz (</t>
    </r>
    <r>
      <rPr>
        <sz val="12"/>
        <color theme="1"/>
        <rFont val="細明體"/>
        <family val="3"/>
        <charset val="136"/>
      </rPr>
      <t>不卡</t>
    </r>
    <r>
      <rPr>
        <sz val="12"/>
        <color theme="1"/>
        <rFont val="Calibri"/>
        <family val="2"/>
      </rPr>
      <t>)
SDIO0_CLK (Group1)</t>
    </r>
    <phoneticPr fontId="1" type="noConversion"/>
  </si>
  <si>
    <t>SD</t>
    <phoneticPr fontId="1" type="noConversion"/>
  </si>
  <si>
    <t>DWA_26</t>
    <phoneticPr fontId="1" type="noConversion"/>
  </si>
  <si>
    <t>50Mhz (不卡)
SDIO0_CMD (Group1)</t>
  </si>
  <si>
    <t>D18</t>
    <phoneticPr fontId="1" type="noConversion"/>
  </si>
  <si>
    <t>DWA_27</t>
  </si>
  <si>
    <t>50Mhz (不卡)
SDIO0_DATA0 (Group1)</t>
  </si>
  <si>
    <t>D19</t>
    <phoneticPr fontId="1" type="noConversion"/>
  </si>
  <si>
    <t>DWA_28</t>
  </si>
  <si>
    <t>50Mhz (不卡)
SDIO0_DATA1 (Group1)</t>
  </si>
  <si>
    <t>D20</t>
  </si>
  <si>
    <t>DWA_29</t>
  </si>
  <si>
    <t>50Mhz (不卡)
SDIO0_DATA2 (Group1)</t>
  </si>
  <si>
    <t>D21</t>
  </si>
  <si>
    <t>DWA_30</t>
  </si>
  <si>
    <t>50Mhz (不卡)
SDIO0_DATA3 (Group1)</t>
  </si>
  <si>
    <t>D22</t>
  </si>
  <si>
    <t>DWA_31</t>
  </si>
  <si>
    <t>D23</t>
  </si>
  <si>
    <t>VDDIO2</t>
    <phoneticPr fontId="1" type="noConversion"/>
  </si>
  <si>
    <t>DWB_19</t>
  </si>
  <si>
    <t xml:space="preserve">80MHz
LPC_RWDS </t>
  </si>
  <si>
    <t>shutdown</t>
  </si>
  <si>
    <t>DWB_20</t>
  </si>
  <si>
    <t>80MHz
LPC_D7</t>
  </si>
  <si>
    <t>DWB_21</t>
  </si>
  <si>
    <t>80MHz
LPC_D6</t>
  </si>
  <si>
    <t>DWB_22</t>
  </si>
  <si>
    <t>80MHz
LPC_D5</t>
  </si>
  <si>
    <t>DWB_23</t>
  </si>
  <si>
    <t>80MHz
LPC_D4</t>
  </si>
  <si>
    <t>DWB_24</t>
    <phoneticPr fontId="1" type="noConversion"/>
  </si>
  <si>
    <t>80MHz
LPC_CK</t>
  </si>
  <si>
    <t>DWB_25</t>
    <phoneticPr fontId="1" type="noConversion"/>
  </si>
  <si>
    <t>80MHz
LPC_CKN</t>
  </si>
  <si>
    <t>SPIC1_WP#/SIO2</t>
  </si>
  <si>
    <t>N/A</t>
    <phoneticPr fontId="1" type="noConversion"/>
  </si>
  <si>
    <t>80 MHz
SPIC1_SIO2 (master 4 bit mode)</t>
    <phoneticPr fontId="1" type="noConversion"/>
  </si>
  <si>
    <t>80MHz
LPC_CSN</t>
  </si>
  <si>
    <t>80 MHz
SPIC1_SIO1 (master 4 bit mode)</t>
    <phoneticPr fontId="1" type="noConversion"/>
  </si>
  <si>
    <t>80MHz
LPC_D3</t>
  </si>
  <si>
    <t>output low</t>
  </si>
  <si>
    <t>80 MHz
SPIC1_CSN (master)</t>
    <phoneticPr fontId="1" type="noConversion"/>
  </si>
  <si>
    <t>80MHz
LPC_D2</t>
  </si>
  <si>
    <t>80 MHz
SPIC1_SIO0 (master 4 bit mode)</t>
    <phoneticPr fontId="1" type="noConversion"/>
  </si>
  <si>
    <t>80MHz
LPC_D1</t>
  </si>
  <si>
    <t>80 MHz
SPIC1_CLK (master)</t>
    <phoneticPr fontId="1" type="noConversion"/>
  </si>
  <si>
    <t>80MHz
LPC_D0</t>
  </si>
  <si>
    <t>SPIC1_HOLD#/SIO3</t>
  </si>
  <si>
    <t>80 MHz
SPIC1_SIO3 (master 4 bit mode)</t>
    <phoneticPr fontId="1" type="noConversion"/>
  </si>
  <si>
    <t>80MHz
LPC_RSTN</t>
  </si>
  <si>
    <t>DWB_26</t>
  </si>
  <si>
    <t>SPI1_CLK(20MHz)</t>
    <phoneticPr fontId="1" type="noConversion"/>
  </si>
  <si>
    <t>D10</t>
    <phoneticPr fontId="1" type="noConversion"/>
  </si>
  <si>
    <t>DWB_27</t>
  </si>
  <si>
    <t>SPI1_MISO(20MHz)</t>
    <phoneticPr fontId="1" type="noConversion"/>
  </si>
  <si>
    <t>D11</t>
  </si>
  <si>
    <t>DWB_28</t>
  </si>
  <si>
    <t>SPI1_MOSI(20MHz)</t>
    <phoneticPr fontId="1" type="noConversion"/>
  </si>
  <si>
    <t>D12</t>
  </si>
  <si>
    <t>DWB_29</t>
  </si>
  <si>
    <t>SPI1_CSN(20MHz)</t>
    <phoneticPr fontId="1" type="noConversion"/>
  </si>
  <si>
    <t>D13</t>
  </si>
  <si>
    <t>DWB_30</t>
    <phoneticPr fontId="1" type="noConversion"/>
  </si>
  <si>
    <t>D14</t>
  </si>
  <si>
    <t>DWB_31</t>
    <phoneticPr fontId="1" type="noConversion"/>
  </si>
  <si>
    <t>D15</t>
  </si>
  <si>
    <t>P8_6</t>
    <phoneticPr fontId="1" type="noConversion"/>
  </si>
  <si>
    <t>D16</t>
  </si>
  <si>
    <t>P8_7</t>
    <phoneticPr fontId="1" type="noConversion"/>
  </si>
  <si>
    <t>D17</t>
  </si>
  <si>
    <t>AVCC_DRV</t>
    <phoneticPr fontId="1" type="noConversion"/>
  </si>
  <si>
    <t>DWA_27</t>
    <phoneticPr fontId="1" type="noConversion"/>
  </si>
  <si>
    <t>DSP_GPIO27</t>
    <phoneticPr fontId="1" type="noConversion"/>
  </si>
  <si>
    <t>MIC1_P/TRX_IN</t>
    <phoneticPr fontId="1" type="noConversion"/>
  </si>
  <si>
    <t>DWA_28</t>
    <phoneticPr fontId="1" type="noConversion"/>
  </si>
  <si>
    <t>DSP_GPIO28</t>
    <phoneticPr fontId="1" type="noConversion"/>
  </si>
  <si>
    <t>MIC1_N/TRX_IP</t>
    <phoneticPr fontId="1" type="noConversion"/>
  </si>
  <si>
    <t>DSP_GPIO25</t>
    <phoneticPr fontId="1" type="noConversion"/>
  </si>
  <si>
    <t>DSP_GPIO26</t>
    <phoneticPr fontId="1" type="noConversion"/>
  </si>
  <si>
    <t>DWA_29</t>
    <phoneticPr fontId="1" type="noConversion"/>
  </si>
  <si>
    <t>DAOUT_P</t>
    <phoneticPr fontId="1" type="noConversion"/>
  </si>
  <si>
    <t>DWA_30</t>
    <phoneticPr fontId="1" type="noConversion"/>
  </si>
  <si>
    <t>DAOUT_P/TRX_QN</t>
    <phoneticPr fontId="1" type="noConversion"/>
  </si>
  <si>
    <t>DAOUT_N</t>
    <phoneticPr fontId="1" type="noConversion"/>
  </si>
  <si>
    <t>DWA_31</t>
    <phoneticPr fontId="1" type="noConversion"/>
  </si>
  <si>
    <t>DAOUT_N/TRX_QP</t>
    <phoneticPr fontId="1" type="noConversion"/>
  </si>
  <si>
    <t>SPIC0_WP#/SIO2</t>
  </si>
  <si>
    <t>VDDIO_FLASH</t>
    <phoneticPr fontId="1" type="noConversion"/>
  </si>
  <si>
    <t>80 MHz
SPIC0_SIO2 (master 4 bit mode)</t>
    <phoneticPr fontId="1" type="noConversion"/>
  </si>
  <si>
    <t>SPIC0_SO</t>
  </si>
  <si>
    <t>80 MHz
SPIC0_SIO1 (master 4 bit mode)
SPIC0_SO (maste 1 bit mode)</t>
    <phoneticPr fontId="1" type="noConversion"/>
  </si>
  <si>
    <t>SPIC0_CSN</t>
  </si>
  <si>
    <t>80 MHz
SPIC0_CSN (master)</t>
    <phoneticPr fontId="1" type="noConversion"/>
  </si>
  <si>
    <t>SPIC0_SI</t>
  </si>
  <si>
    <t>80 MHz
SPIC0_SIO0 (master 4 bit mode)
SPIC0_SI (master 1 bit mode)</t>
    <phoneticPr fontId="1" type="noConversion"/>
  </si>
  <si>
    <t>SPIC0_SCK</t>
  </si>
  <si>
    <t>80 MHz
SPIC0_CLK (master)</t>
    <phoneticPr fontId="1" type="noConversion"/>
  </si>
  <si>
    <t>SPIC0_HOLD#/SIO3</t>
  </si>
  <si>
    <t>80 MHz
SPIC0_SIO3 (master 4 bit mode)</t>
    <phoneticPr fontId="1" type="noConversion"/>
  </si>
  <si>
    <t>P9_0</t>
  </si>
  <si>
    <t>80 MHz
SPIC2_SIO2 (master 4 bit mode)</t>
    <phoneticPr fontId="1" type="noConversion"/>
  </si>
  <si>
    <t>LCD_RESX</t>
  </si>
  <si>
    <t>80 MHz
SPIC2_SIO1 (master 4 bit mode)</t>
    <phoneticPr fontId="1" type="noConversion"/>
  </si>
  <si>
    <t>QSPI_SIO1</t>
    <phoneticPr fontId="1" type="noConversion"/>
  </si>
  <si>
    <t>DWB_2</t>
    <phoneticPr fontId="1" type="noConversion"/>
  </si>
  <si>
    <t>80 MHz
SPIC2_CSN (master)</t>
    <phoneticPr fontId="1" type="noConversion"/>
  </si>
  <si>
    <t>QSPI_CS</t>
    <phoneticPr fontId="1" type="noConversion"/>
  </si>
  <si>
    <t>DWB_3</t>
    <phoneticPr fontId="1" type="noConversion"/>
  </si>
  <si>
    <t>80 MHz
SPIC2_SIO0 (master 4 bit mode)</t>
    <phoneticPr fontId="1" type="noConversion"/>
  </si>
  <si>
    <t>QSPI_SIO0</t>
    <phoneticPr fontId="1" type="noConversion"/>
  </si>
  <si>
    <t>DWB_4</t>
    <phoneticPr fontId="1" type="noConversion"/>
  </si>
  <si>
    <t>80 MHz
SPIC2_CLK (master)</t>
    <phoneticPr fontId="1" type="noConversion"/>
  </si>
  <si>
    <t>QSPI_CLK(PHY)</t>
    <phoneticPr fontId="1" type="noConversion"/>
  </si>
  <si>
    <t>DWB_5</t>
    <phoneticPr fontId="1" type="noConversion"/>
  </si>
  <si>
    <t>80 MHz
SPIC2_SIO3 (master 4 bit mode)</t>
    <phoneticPr fontId="1" type="noConversion"/>
  </si>
  <si>
    <t>P9_6</t>
    <phoneticPr fontId="1" type="noConversion"/>
  </si>
  <si>
    <t>P_BootFromFlash</t>
    <phoneticPr fontId="1" type="noConversion"/>
  </si>
  <si>
    <t>P_SCAN_MODE</t>
    <phoneticPr fontId="1" type="noConversion"/>
  </si>
  <si>
    <t>P_FORCE_32K_EN</t>
    <phoneticPr fontId="1" type="noConversion"/>
  </si>
  <si>
    <t>P_EXT_32K_SEL</t>
    <phoneticPr fontId="1" type="noConversion"/>
  </si>
  <si>
    <t>P_Bypass_Autoload</t>
    <phoneticPr fontId="1" type="noConversion"/>
  </si>
  <si>
    <t>Pad library</t>
    <phoneticPr fontId="1" type="noConversion"/>
  </si>
  <si>
    <t>Pad cell</t>
    <phoneticPr fontId="1" type="noConversion"/>
  </si>
  <si>
    <t>pad width
(um)</t>
    <phoneticPr fontId="1" type="noConversion"/>
  </si>
  <si>
    <t>pad high
(um)</t>
    <phoneticPr fontId="1" type="noConversion"/>
  </si>
  <si>
    <t>driving @ 3.3V
(mA)</t>
    <phoneticPr fontId="1" type="noConversion"/>
  </si>
  <si>
    <t>Wake up polarity
(1: polarity high)
(WKPOL)</t>
    <phoneticPr fontId="1" type="noConversion"/>
  </si>
  <si>
    <t>Wake up enable
(1: Enable)
(WKEN)</t>
    <phoneticPr fontId="1" type="noConversion"/>
  </si>
  <si>
    <t>Wake interrupt enable
(1: Enable)
(WKUP_INT_EN)</t>
    <phoneticPr fontId="1" type="noConversion"/>
  </si>
  <si>
    <t>Pad Controll
(1: Controlled By Core)
(S)</t>
    <phoneticPr fontId="1" type="noConversion"/>
  </si>
  <si>
    <t xml:space="preserve">AON Output Enable
(1: Output)
(E) </t>
    <phoneticPr fontId="1" type="noConversion"/>
  </si>
  <si>
    <t xml:space="preserve">AON Output Value
(1: High)
(O) </t>
    <phoneticPr fontId="1" type="noConversion"/>
  </si>
  <si>
    <t>Driving Select
(1: Strong)
(E2)</t>
    <phoneticPr fontId="1" type="noConversion"/>
  </si>
  <si>
    <t>Driving Select
(1: Strong)
(E3)</t>
    <phoneticPr fontId="1" type="noConversion"/>
  </si>
  <si>
    <t>Schmitt Trigger Enable
(1: Schmitt Trigger Enable)
(SMT)</t>
    <phoneticPr fontId="1" type="noConversion"/>
  </si>
  <si>
    <t>Pull Polarity
(1: Pull Low, 0: Pull High)
(PD)</t>
    <phoneticPr fontId="1" type="noConversion"/>
  </si>
  <si>
    <t>Pull Enable
(1: Enable Pull)
(PU_EN)</t>
    <phoneticPr fontId="1" type="noConversion"/>
  </si>
  <si>
    <t>Pull Select
(1: 10k/20k, 0: 100k/200k)
(PUPDC)</t>
    <phoneticPr fontId="1" type="noConversion"/>
  </si>
  <si>
    <t>H3L1
(0: for VDDPST=1.8V)</t>
    <phoneticPr fontId="1" type="noConversion"/>
  </si>
  <si>
    <t>Shutdown Enable
(0: Shutdown)
(SHDN)</t>
    <phoneticPr fontId="1" type="noConversion"/>
  </si>
  <si>
    <t>PU/PD Reset
(0: Reset)
(RSTB33)</t>
    <phoneticPr fontId="1" type="noConversion"/>
  </si>
  <si>
    <t>RTS40ULP_25OD33_HCZSD2SIO</t>
    <phoneticPr fontId="1" type="noConversion"/>
  </si>
  <si>
    <t>HCZ48LFSX_15K150K</t>
    <phoneticPr fontId="1" type="noConversion"/>
  </si>
  <si>
    <t>4/8</t>
    <phoneticPr fontId="1" type="noConversion"/>
  </si>
  <si>
    <t>V(0)</t>
    <phoneticPr fontId="1" type="noConversion"/>
  </si>
  <si>
    <t>V(1)</t>
    <phoneticPr fontId="1" type="noConversion"/>
  </si>
  <si>
    <t>RTS40ULP_25OD33_HCZSD2SIO</t>
  </si>
  <si>
    <t>HCZSD2IOLFSX</t>
    <phoneticPr fontId="1" type="noConversion"/>
  </si>
  <si>
    <t>4/8/12/16</t>
    <phoneticPr fontId="1" type="noConversion"/>
  </si>
  <si>
    <t>V(0)</t>
  </si>
  <si>
    <t>HCZDEBUG_IN</t>
    <phoneticPr fontId="1" type="noConversion"/>
  </si>
  <si>
    <t>Bootcode
Default</t>
    <phoneticPr fontId="1" type="noConversion"/>
  </si>
  <si>
    <t>0: no use</t>
    <phoneticPr fontId="1" type="noConversion"/>
  </si>
  <si>
    <t>1: DIGI debug</t>
    <phoneticPr fontId="1" type="noConversion"/>
  </si>
  <si>
    <t>2: Codec debug mode</t>
    <phoneticPr fontId="1" type="noConversion"/>
  </si>
  <si>
    <t>3: Aux ADC</t>
    <phoneticPr fontId="1" type="noConversion"/>
  </si>
  <si>
    <t>4: AFE test mode</t>
    <phoneticPr fontId="1" type="noConversion"/>
  </si>
  <si>
    <t>5: PLL test mode</t>
    <phoneticPr fontId="1" type="noConversion"/>
  </si>
  <si>
    <t>6: no use</t>
    <phoneticPr fontId="1" type="noConversion"/>
  </si>
  <si>
    <t>7:  CP SCAN TEST</t>
    <phoneticPr fontId="1" type="noConversion"/>
  </si>
  <si>
    <t>8:  FT SCAN TEST</t>
    <phoneticPr fontId="1" type="noConversion"/>
  </si>
  <si>
    <t>digi_debug_0</t>
    <phoneticPr fontId="1" type="noConversion"/>
  </si>
  <si>
    <t>1’b0</t>
    <phoneticPr fontId="1" type="noConversion"/>
  </si>
  <si>
    <t>SCAN_RST_N</t>
    <phoneticPr fontId="1" type="noConversion"/>
  </si>
  <si>
    <t>digi_debug_1</t>
  </si>
  <si>
    <t>BT_SI_CK</t>
    <phoneticPr fontId="1" type="noConversion"/>
  </si>
  <si>
    <t>CKO2</t>
    <phoneticPr fontId="1" type="noConversion"/>
  </si>
  <si>
    <t>SCAN_COMP_EN</t>
    <phoneticPr fontId="1" type="noConversion"/>
  </si>
  <si>
    <t>digi_debug_2</t>
  </si>
  <si>
    <t>BT_SI_DATA</t>
    <phoneticPr fontId="1" type="noConversion"/>
  </si>
  <si>
    <t>digi_debug_3</t>
  </si>
  <si>
    <t>BT_SI_EN_B</t>
    <phoneticPr fontId="1" type="noConversion"/>
  </si>
  <si>
    <t>digi_debug_6</t>
    <phoneticPr fontId="1" type="noConversion"/>
  </si>
  <si>
    <t>SCAN_PIPE_CLK</t>
    <phoneticPr fontId="1" type="noConversion"/>
  </si>
  <si>
    <t>digi_debug_7</t>
    <phoneticPr fontId="1" type="noConversion"/>
  </si>
  <si>
    <t>SCAN_ENABLE</t>
    <phoneticPr fontId="1" type="noConversion"/>
  </si>
  <si>
    <t>digi_debug_8</t>
  </si>
  <si>
    <t>digi_debug_9</t>
  </si>
  <si>
    <t>ch_num[0]</t>
    <phoneticPr fontId="1" type="noConversion"/>
  </si>
  <si>
    <t>tp_15</t>
    <phoneticPr fontId="1" type="noConversion"/>
  </si>
  <si>
    <t>digi_debug_10</t>
  </si>
  <si>
    <t>ch_num[1]</t>
    <phoneticPr fontId="1" type="noConversion"/>
  </si>
  <si>
    <t>tp_16</t>
  </si>
  <si>
    <t>digi_debug_11</t>
  </si>
  <si>
    <t>ch_num[2]</t>
    <phoneticPr fontId="1" type="noConversion"/>
  </si>
  <si>
    <t>tp_17</t>
  </si>
  <si>
    <t>digi_debug_12</t>
  </si>
  <si>
    <t>mode[0]</t>
    <phoneticPr fontId="1" type="noConversion"/>
  </si>
  <si>
    <t>tp_18</t>
  </si>
  <si>
    <t>digi_debug_13</t>
  </si>
  <si>
    <t>mode[1]</t>
    <phoneticPr fontId="1" type="noConversion"/>
  </si>
  <si>
    <t>tp_19</t>
  </si>
  <si>
    <t>digi_debug_14</t>
    <phoneticPr fontId="1" type="noConversion"/>
  </si>
  <si>
    <t>SCAN_SI_0</t>
    <phoneticPr fontId="1" type="noConversion"/>
  </si>
  <si>
    <t>digi_debug_15</t>
  </si>
  <si>
    <t>CKO1/4</t>
    <phoneticPr fontId="1" type="noConversion"/>
  </si>
  <si>
    <t>digi_debug_16</t>
  </si>
  <si>
    <t xml:space="preserve">BT_CK_AD_PLL </t>
    <phoneticPr fontId="1" type="noConversion"/>
  </si>
  <si>
    <t>PLL_CLOCK/4 outout</t>
    <phoneticPr fontId="1" type="noConversion"/>
  </si>
  <si>
    <t>digi_debug_17</t>
  </si>
  <si>
    <t>CKO5/4</t>
    <phoneticPr fontId="1" type="noConversion"/>
  </si>
  <si>
    <t>SCAN_SI_1</t>
    <phoneticPr fontId="1" type="noConversion"/>
  </si>
  <si>
    <t>digi_debug_18</t>
  </si>
  <si>
    <t>BT_CK_DA_PLL</t>
    <phoneticPr fontId="1" type="noConversion"/>
  </si>
  <si>
    <t>SCAN_SI_2</t>
    <phoneticPr fontId="1" type="noConversion"/>
  </si>
  <si>
    <t>digi_debug_19</t>
  </si>
  <si>
    <t>SCAN_SI_3</t>
    <phoneticPr fontId="1" type="noConversion"/>
  </si>
  <si>
    <t>digi_debug_20</t>
  </si>
  <si>
    <t>SCAN_SI_4</t>
    <phoneticPr fontId="1" type="noConversion"/>
  </si>
  <si>
    <t>digi_debug_21</t>
  </si>
  <si>
    <t>SCAN_SO_1</t>
    <phoneticPr fontId="1" type="noConversion"/>
  </si>
  <si>
    <t>SCAN_SO_0</t>
    <phoneticPr fontId="1" type="noConversion"/>
  </si>
  <si>
    <t>SCAN_OCC_SO</t>
    <phoneticPr fontId="1" type="noConversion"/>
  </si>
  <si>
    <t>digi_debug_4</t>
    <phoneticPr fontId="1" type="noConversion"/>
  </si>
  <si>
    <t>digi_debug_5</t>
  </si>
  <si>
    <t>digi_debug_22</t>
    <phoneticPr fontId="1" type="noConversion"/>
  </si>
  <si>
    <t>digi_debug_23</t>
    <phoneticPr fontId="1" type="noConversion"/>
  </si>
  <si>
    <t>digi_debug_31</t>
    <phoneticPr fontId="1" type="noConversion"/>
  </si>
  <si>
    <t>DAC_R_DATA_1</t>
    <phoneticPr fontId="4" type="noConversion"/>
  </si>
  <si>
    <t>tp_7</t>
    <phoneticPr fontId="1" type="noConversion"/>
  </si>
  <si>
    <t>SCAN_OCC_SI</t>
    <phoneticPr fontId="1" type="noConversion"/>
  </si>
  <si>
    <t>DAC_R_DATA_2</t>
    <phoneticPr fontId="4" type="noConversion"/>
  </si>
  <si>
    <t>tp_8</t>
  </si>
  <si>
    <t>SCAN_CLK_1</t>
    <phoneticPr fontId="1" type="noConversion"/>
  </si>
  <si>
    <t>DAC_R_DATA_3</t>
    <phoneticPr fontId="4" type="noConversion"/>
  </si>
  <si>
    <t>tp_9</t>
  </si>
  <si>
    <t>SCAN_CLK_2</t>
    <phoneticPr fontId="1" type="noConversion"/>
  </si>
  <si>
    <t>DAC_CLK</t>
    <phoneticPr fontId="1" type="noConversion"/>
  </si>
  <si>
    <t>tp_10</t>
  </si>
  <si>
    <t>SCAN_CLK_3</t>
    <phoneticPr fontId="1" type="noConversion"/>
  </si>
  <si>
    <t>DAC_L_DATA_0</t>
    <phoneticPr fontId="4" type="noConversion"/>
  </si>
  <si>
    <t>tp_11</t>
  </si>
  <si>
    <t>SCAN_SI_5</t>
    <phoneticPr fontId="1" type="noConversion"/>
  </si>
  <si>
    <t>digi_debug_4</t>
  </si>
  <si>
    <t>DAC_L_DATA_1</t>
  </si>
  <si>
    <t>tp_12</t>
  </si>
  <si>
    <t>SCAN_SO_2</t>
    <phoneticPr fontId="1" type="noConversion"/>
  </si>
  <si>
    <t>DAC_L_DATA_2</t>
  </si>
  <si>
    <t>tp_13</t>
  </si>
  <si>
    <t>digi_debug_6</t>
  </si>
  <si>
    <t>DAC_L_DATA_3</t>
  </si>
  <si>
    <t>tp_14</t>
    <phoneticPr fontId="1" type="noConversion"/>
  </si>
  <si>
    <t>adc_out[7]</t>
    <phoneticPr fontId="1" type="noConversion"/>
  </si>
  <si>
    <t>SCAN_SO_3</t>
  </si>
  <si>
    <t>SCAN_SO_3</t>
    <phoneticPr fontId="1" type="noConversion"/>
  </si>
  <si>
    <t>adc_out[8]</t>
  </si>
  <si>
    <t>SCAN_SO_4</t>
  </si>
  <si>
    <t>adc_out[9]</t>
  </si>
  <si>
    <t>SCAN_SO_5</t>
  </si>
  <si>
    <t>SCAN_SO_5</t>
    <phoneticPr fontId="1" type="noConversion"/>
  </si>
  <si>
    <t>adc_out[10]</t>
  </si>
  <si>
    <t>adc_out[11]</t>
  </si>
  <si>
    <t>adc_ckin</t>
    <phoneticPr fontId="1" type="noConversion"/>
  </si>
  <si>
    <t>adc_cout</t>
    <phoneticPr fontId="1" type="noConversion"/>
  </si>
  <si>
    <t>ADC_1_DATA_0</t>
    <phoneticPr fontId="4" type="noConversion"/>
  </si>
  <si>
    <t>adc_out[0]</t>
  </si>
  <si>
    <t>tp_0</t>
    <phoneticPr fontId="1" type="noConversion"/>
  </si>
  <si>
    <t>ADC_1_DATA_1</t>
    <phoneticPr fontId="4" type="noConversion"/>
  </si>
  <si>
    <t>adc_out[1]</t>
  </si>
  <si>
    <t>tp_1</t>
  </si>
  <si>
    <t>digi_debug_22</t>
  </si>
  <si>
    <t>ADC_1_DATA_2</t>
    <phoneticPr fontId="4" type="noConversion"/>
  </si>
  <si>
    <t>adc_out[2]</t>
  </si>
  <si>
    <t>tp_2</t>
  </si>
  <si>
    <t>digi_debug_23</t>
  </si>
  <si>
    <t>ADC_2_DATA_0</t>
    <phoneticPr fontId="4" type="noConversion"/>
  </si>
  <si>
    <t>adc_out[3]</t>
  </si>
  <si>
    <t>tp_3</t>
  </si>
  <si>
    <t>digi_debug_24</t>
  </si>
  <si>
    <t>ADC_2_DATA_1</t>
    <phoneticPr fontId="4" type="noConversion"/>
  </si>
  <si>
    <t>adc_out[4]</t>
  </si>
  <si>
    <t>tp_4</t>
  </si>
  <si>
    <t>digi_debug_25</t>
  </si>
  <si>
    <t>ADC_2_DATA_2</t>
    <phoneticPr fontId="4" type="noConversion"/>
  </si>
  <si>
    <t>adc_out[5]</t>
  </si>
  <si>
    <t>tp_5</t>
  </si>
  <si>
    <t>digi_debug_26</t>
  </si>
  <si>
    <t>DAC_R_DATA_0</t>
    <phoneticPr fontId="4" type="noConversion"/>
  </si>
  <si>
    <t>adc_out[6]</t>
  </si>
  <si>
    <t>tp_6</t>
  </si>
  <si>
    <t>digi_debug_14</t>
  </si>
  <si>
    <t>digi_debug_27</t>
    <phoneticPr fontId="1" type="noConversion"/>
  </si>
  <si>
    <t>digi_debug_28</t>
  </si>
  <si>
    <t>digi_debug_29</t>
  </si>
  <si>
    <t>digi_debug_30</t>
  </si>
  <si>
    <t>digi_debug_31</t>
  </si>
  <si>
    <t xml:space="preserve">RF_TRX_I_N </t>
    <phoneticPr fontId="1" type="noConversion"/>
  </si>
  <si>
    <t>CK_READY_PLL_BT</t>
    <phoneticPr fontId="1" type="noConversion"/>
  </si>
  <si>
    <t>RET_REG_B2</t>
    <phoneticPr fontId="1" type="noConversion"/>
  </si>
  <si>
    <t xml:space="preserve">RF_TRX_I_P </t>
    <phoneticPr fontId="1" type="noConversion"/>
  </si>
  <si>
    <t>CK5_READY_PLL_BT</t>
    <phoneticPr fontId="1" type="noConversion"/>
  </si>
  <si>
    <t>RET_REG_B1</t>
    <phoneticPr fontId="1" type="noConversion"/>
  </si>
  <si>
    <t>POW_VCORE_PC@Scan</t>
    <phoneticPr fontId="1" type="noConversion"/>
  </si>
  <si>
    <t>SPC_disable</t>
    <phoneticPr fontId="1" type="noConversion"/>
  </si>
  <si>
    <t>digi_debug_26</t>
    <phoneticPr fontId="1" type="noConversion"/>
  </si>
  <si>
    <t>digi_debug_27</t>
  </si>
  <si>
    <t>RF_TRX_Q_N</t>
    <phoneticPr fontId="1" type="noConversion"/>
  </si>
  <si>
    <t>ISO_EN</t>
    <phoneticPr fontId="1" type="noConversion"/>
  </si>
  <si>
    <t>RF_TRX_Q_P</t>
    <phoneticPr fontId="1" type="noConversion"/>
  </si>
  <si>
    <t>PLL_BYPASS_EN</t>
    <phoneticPr fontId="1" type="noConversion"/>
  </si>
  <si>
    <r>
      <t xml:space="preserve">BB2 </t>
    </r>
    <r>
      <rPr>
        <b/>
        <u/>
        <sz val="11"/>
        <rFont val="等线"/>
        <family val="2"/>
        <scheme val="minor"/>
      </rPr>
      <t>Function PINMUX</t>
    </r>
    <phoneticPr fontId="1" type="noConversion"/>
  </si>
  <si>
    <t>IDEL</t>
    <phoneticPr fontId="4" type="noConversion"/>
  </si>
  <si>
    <t>qdec_phase_a_z</t>
    <phoneticPr fontId="4" type="noConversion"/>
  </si>
  <si>
    <t>SPI0_CLK (master only)</t>
    <phoneticPr fontId="4" type="noConversion"/>
  </si>
  <si>
    <t>SDI (CODEC - slave)</t>
    <phoneticPr fontId="4" type="noConversion"/>
  </si>
  <si>
    <t>ADCDAT (SPORT0)</t>
    <phoneticPr fontId="4" type="noConversion"/>
  </si>
  <si>
    <t>175</t>
  </si>
  <si>
    <t>LRC_RX (CODEC - slave)</t>
  </si>
  <si>
    <t>200</t>
  </si>
  <si>
    <t>225</t>
  </si>
  <si>
    <t>dig_debug</t>
    <phoneticPr fontId="1" type="noConversion"/>
  </si>
  <si>
    <t>qdec_phase_b_z</t>
    <phoneticPr fontId="4" type="noConversion"/>
  </si>
  <si>
    <t>SPI0_MO (master only)</t>
    <phoneticPr fontId="4" type="noConversion"/>
  </si>
  <si>
    <t>SDO (CODEC - slave)</t>
    <phoneticPr fontId="4" type="noConversion"/>
  </si>
  <si>
    <t>DACDAT (SPORT0)</t>
    <phoneticPr fontId="4" type="noConversion"/>
  </si>
  <si>
    <t>176</t>
  </si>
  <si>
    <t>LRC_RX (SPORT0)</t>
  </si>
  <si>
    <t>201</t>
  </si>
  <si>
    <t>226</t>
  </si>
  <si>
    <t>LOG0_UART_TX (UART1)</t>
  </si>
  <si>
    <t>SPI0_MI (master only)</t>
    <phoneticPr fontId="4" type="noConversion"/>
  </si>
  <si>
    <t>LRC_I (PCM)</t>
    <phoneticPr fontId="4" type="noConversion"/>
  </si>
  <si>
    <t>MCLK_M  (mclk_out)</t>
  </si>
  <si>
    <t>177</t>
  </si>
  <si>
    <t>LRC_RX (SPORT1)</t>
  </si>
  <si>
    <t>202</t>
  </si>
  <si>
    <t>227</t>
  </si>
  <si>
    <t>LOG0_UART_RX (UART1)</t>
  </si>
  <si>
    <t>BCLK_I (PCM)</t>
    <phoneticPr fontId="4" type="noConversion"/>
  </si>
  <si>
    <t>SPI0_SS_N_1</t>
    <phoneticPr fontId="4" type="noConversion"/>
  </si>
  <si>
    <t>203</t>
  </si>
  <si>
    <t>228</t>
  </si>
  <si>
    <t>LOG1_UART_TX (UART2)</t>
  </si>
  <si>
    <t>SDI (PCM)</t>
    <phoneticPr fontId="4" type="noConversion"/>
  </si>
  <si>
    <t xml:space="preserve">SPI0_SS_N_2 </t>
    <phoneticPr fontId="4" type="noConversion"/>
  </si>
  <si>
    <t>204</t>
  </si>
  <si>
    <t>229</t>
  </si>
  <si>
    <t>ANT_SW0  (AoA/AoD)</t>
  </si>
  <si>
    <t>I2C0_CLK</t>
    <phoneticPr fontId="4" type="noConversion"/>
  </si>
  <si>
    <t>LOG1_UART_RX (UART2)</t>
  </si>
  <si>
    <t>SDO (PCM)</t>
    <phoneticPr fontId="4" type="noConversion"/>
  </si>
  <si>
    <t>SPI2_SS_N_0 (master only)</t>
    <phoneticPr fontId="4" type="noConversion"/>
  </si>
  <si>
    <t>CAN_TX</t>
    <phoneticPr fontId="4" type="noConversion"/>
  </si>
  <si>
    <t>clk_cpu divided by 2</t>
    <phoneticPr fontId="4" type="noConversion"/>
  </si>
  <si>
    <t>205</t>
  </si>
  <si>
    <t>230</t>
  </si>
  <si>
    <t>ANT_SW1  (AoA/AoD)</t>
  </si>
  <si>
    <t>I2C0_DAT</t>
    <phoneticPr fontId="4" type="noConversion"/>
  </si>
  <si>
    <t>LOG1_UART_CTS (UART2)</t>
  </si>
  <si>
    <t>SWD_CLK</t>
    <phoneticPr fontId="4" type="noConversion"/>
  </si>
  <si>
    <t>BT_COEX_I_0 (BT_WLAN_ACT : input)</t>
    <phoneticPr fontId="4" type="noConversion"/>
  </si>
  <si>
    <t>SPI2_CLK (master only)</t>
    <phoneticPr fontId="4" type="noConversion"/>
  </si>
  <si>
    <t>CAN_RX</t>
    <phoneticPr fontId="4" type="noConversion"/>
  </si>
  <si>
    <t>clk_dsp divided by 2</t>
    <phoneticPr fontId="4" type="noConversion"/>
  </si>
  <si>
    <t>206</t>
  </si>
  <si>
    <t>231</t>
  </si>
  <si>
    <t>ANT_SW2  (AoA/AoD)</t>
  </si>
  <si>
    <t>I2C1_CLK</t>
    <phoneticPr fontId="4" type="noConversion"/>
  </si>
  <si>
    <t>LOG1_UART_RTS (UART2)</t>
  </si>
  <si>
    <t>SWD_DIO</t>
    <phoneticPr fontId="4" type="noConversion"/>
  </si>
  <si>
    <t>BT_COEX_I_1</t>
    <phoneticPr fontId="4" type="noConversion"/>
  </si>
  <si>
    <t>SPI2_MO (master only)</t>
    <phoneticPr fontId="4" type="noConversion"/>
  </si>
  <si>
    <t>207</t>
  </si>
  <si>
    <t>232</t>
  </si>
  <si>
    <t>ANT_SW3  (AoA/AoD)</t>
  </si>
  <si>
    <t>I2C1_DAT</t>
    <phoneticPr fontId="4" type="noConversion"/>
  </si>
  <si>
    <t>IRDA_TX</t>
    <phoneticPr fontId="4" type="noConversion"/>
  </si>
  <si>
    <t>BT_COEX_I_2</t>
    <phoneticPr fontId="4" type="noConversion"/>
  </si>
  <si>
    <t>SPI2_MI (master only)</t>
    <phoneticPr fontId="4" type="noConversion"/>
  </si>
  <si>
    <t>208</t>
  </si>
  <si>
    <t>233</t>
  </si>
  <si>
    <t>ANT_SW4  (AoA/AoD)</t>
  </si>
  <si>
    <t>PWM2_P</t>
    <phoneticPr fontId="4" type="noConversion"/>
  </si>
  <si>
    <t>IRDA_RX</t>
    <phoneticPr fontId="4" type="noConversion"/>
  </si>
  <si>
    <t>BT_COEX_I_3</t>
    <phoneticPr fontId="4" type="noConversion"/>
  </si>
  <si>
    <t>I2C2_CLK</t>
    <phoneticPr fontId="4" type="noConversion"/>
  </si>
  <si>
    <t>209</t>
  </si>
  <si>
    <t>234</t>
  </si>
  <si>
    <t>ANT_SW5  (AoA/AoD)</t>
  </si>
  <si>
    <t>PWM2_N</t>
    <phoneticPr fontId="4" type="noConversion"/>
  </si>
  <si>
    <t>DATA_UART_TX (UART0)</t>
  </si>
  <si>
    <t>BT_COEX_O_0</t>
    <phoneticPr fontId="4" type="noConversion"/>
  </si>
  <si>
    <t>I2C2_DAT</t>
    <phoneticPr fontId="4" type="noConversion"/>
  </si>
  <si>
    <t>210</t>
  </si>
  <si>
    <t>PWM3_P</t>
    <phoneticPr fontId="4" type="noConversion"/>
  </si>
  <si>
    <t>DATA_UART_RX (UART0)</t>
  </si>
  <si>
    <t>BT_COEX_O_1 (BT_ACT : output)</t>
    <phoneticPr fontId="4" type="noConversion"/>
  </si>
  <si>
    <t>ISO7816_RST</t>
    <phoneticPr fontId="1" type="noConversion"/>
  </si>
  <si>
    <t>211</t>
  </si>
  <si>
    <t>PWM3_N</t>
    <phoneticPr fontId="4" type="noConversion"/>
  </si>
  <si>
    <t>DATA_UART_CTS (UART0)</t>
  </si>
  <si>
    <t>BT_COEX_O_2 (BT_STE : output)</t>
    <phoneticPr fontId="4" type="noConversion"/>
  </si>
  <si>
    <t>ISO7816_CLK</t>
    <phoneticPr fontId="1" type="noConversion"/>
  </si>
  <si>
    <t>212</t>
  </si>
  <si>
    <t>PWM0</t>
    <phoneticPr fontId="4" type="noConversion"/>
  </si>
  <si>
    <t>DATA_UART_RTS (UART0)</t>
  </si>
  <si>
    <t>BT_COEX_O_3 (BT_CK : output)</t>
    <phoneticPr fontId="4" type="noConversion"/>
  </si>
  <si>
    <t>ISO7816_IO</t>
    <phoneticPr fontId="1" type="noConversion"/>
  </si>
  <si>
    <t>EN_EXPA</t>
  </si>
  <si>
    <t>213</t>
  </si>
  <si>
    <t>PWM1</t>
    <phoneticPr fontId="4" type="noConversion"/>
  </si>
  <si>
    <t>SPI1_SS_N_0 (master only)</t>
    <phoneticPr fontId="4" type="noConversion"/>
  </si>
  <si>
    <t>PTA_I2C_CLK (slave only)</t>
    <phoneticPr fontId="4" type="noConversion"/>
  </si>
  <si>
    <t>ISO7816_VCC_EN</t>
    <phoneticPr fontId="1" type="noConversion"/>
  </si>
  <si>
    <t>EN_EXLNA</t>
  </si>
  <si>
    <t>214</t>
  </si>
  <si>
    <t>PWM2</t>
    <phoneticPr fontId="4" type="noConversion"/>
  </si>
  <si>
    <t>SPI1_SS_N_1 (master only)</t>
    <phoneticPr fontId="4" type="noConversion"/>
  </si>
  <si>
    <t>DWGPIO</t>
    <phoneticPr fontId="4" type="noConversion"/>
  </si>
  <si>
    <t>PTA_I2C_DAT (slave only)</t>
    <phoneticPr fontId="4" type="noConversion"/>
  </si>
  <si>
    <t>215</t>
  </si>
  <si>
    <t>PWM3</t>
    <phoneticPr fontId="4" type="noConversion"/>
  </si>
  <si>
    <t>SPI1_SS_N_2 (master only)</t>
    <phoneticPr fontId="4" type="noConversion"/>
  </si>
  <si>
    <t>LRC (SPORT1)</t>
    <phoneticPr fontId="4" type="noConversion"/>
  </si>
  <si>
    <t xml:space="preserve">PTA_I2C_INT_OUT </t>
    <phoneticPr fontId="4" type="noConversion"/>
  </si>
  <si>
    <t>216</t>
  </si>
  <si>
    <t>PWM4</t>
    <phoneticPr fontId="4" type="noConversion"/>
  </si>
  <si>
    <t>SPI1_CLK (master only)</t>
    <phoneticPr fontId="4" type="noConversion"/>
  </si>
  <si>
    <t>BCLK (SPORT1)</t>
    <phoneticPr fontId="4" type="noConversion"/>
  </si>
  <si>
    <t>DSP_GPIO_OUT</t>
  </si>
  <si>
    <t>LOG0_UART_CTS (UART1)</t>
  </si>
  <si>
    <t>217</t>
  </si>
  <si>
    <t>PWM5</t>
    <phoneticPr fontId="4" type="noConversion"/>
  </si>
  <si>
    <t>SPI1_MO (master only)</t>
    <phoneticPr fontId="4" type="noConversion"/>
  </si>
  <si>
    <t>ADCDAT (SPORT1)</t>
    <phoneticPr fontId="4" type="noConversion"/>
  </si>
  <si>
    <t>DSP_JTCK</t>
    <phoneticPr fontId="4" type="noConversion"/>
  </si>
  <si>
    <t>LOG0_UART_RTS (UART1)</t>
  </si>
  <si>
    <t>193</t>
  </si>
  <si>
    <t>PDM_DATA  (PDM AMP)</t>
  </si>
  <si>
    <t>218</t>
  </si>
  <si>
    <t>PWM6</t>
    <phoneticPr fontId="4" type="noConversion"/>
  </si>
  <si>
    <t>SPI1_MI (master only)</t>
    <phoneticPr fontId="4" type="noConversion"/>
  </si>
  <si>
    <t>DACDAT (SPORT1)</t>
    <phoneticPr fontId="4" type="noConversion"/>
  </si>
  <si>
    <t>DSP_JTDI</t>
    <phoneticPr fontId="4" type="noConversion"/>
  </si>
  <si>
    <t>DMIC2_CLK</t>
    <phoneticPr fontId="4" type="noConversion"/>
  </si>
  <si>
    <t>SPIC0_SCK (monitor only)</t>
    <phoneticPr fontId="4" type="noConversion"/>
  </si>
  <si>
    <t>194</t>
  </si>
  <si>
    <t>PDM_CLK  (PDM AMP)</t>
  </si>
  <si>
    <t>219</t>
  </si>
  <si>
    <t>PWM7</t>
    <phoneticPr fontId="4" type="noConversion"/>
  </si>
  <si>
    <t>SPI0_SS_N_0 (slave)</t>
    <phoneticPr fontId="4" type="noConversion"/>
  </si>
  <si>
    <t>DSP_JTDO</t>
    <phoneticPr fontId="4" type="noConversion"/>
  </si>
  <si>
    <t>DMIC2_DAT</t>
    <phoneticPr fontId="4" type="noConversion"/>
  </si>
  <si>
    <t>SPIC0_CSN (monitor only)</t>
    <phoneticPr fontId="4" type="noConversion"/>
  </si>
  <si>
    <t>220</t>
  </si>
  <si>
    <t>qdec_phase_a_x</t>
    <phoneticPr fontId="4" type="noConversion"/>
  </si>
  <si>
    <t>SPI0_CLK (slave)</t>
    <phoneticPr fontId="4" type="noConversion"/>
  </si>
  <si>
    <t>DMIC1_CLK</t>
    <phoneticPr fontId="4" type="noConversion"/>
  </si>
  <si>
    <t>DSP_JTMS</t>
    <phoneticPr fontId="4" type="noConversion"/>
  </si>
  <si>
    <t>SPIC0_SIO_0 (monitor only)</t>
    <phoneticPr fontId="4" type="noConversion"/>
  </si>
  <si>
    <t>221</t>
  </si>
  <si>
    <t>qdec_phase_b_x</t>
    <phoneticPr fontId="4" type="noConversion"/>
  </si>
  <si>
    <t>SPI0_SO (slave)</t>
    <phoneticPr fontId="4" type="noConversion"/>
  </si>
  <si>
    <t>DMIC1_DAT</t>
    <phoneticPr fontId="4" type="noConversion"/>
  </si>
  <si>
    <t>DSP_JTRST</t>
    <phoneticPr fontId="4" type="noConversion"/>
  </si>
  <si>
    <t>SPIC0_SIO_1 (monitor only)</t>
    <phoneticPr fontId="4" type="noConversion"/>
  </si>
  <si>
    <t>222</t>
  </si>
  <si>
    <t>qdec_phase_a_y</t>
    <phoneticPr fontId="4" type="noConversion"/>
  </si>
  <si>
    <t>SPI0_SI (slave)</t>
    <phoneticPr fontId="4" type="noConversion"/>
  </si>
  <si>
    <t>LRC_I (CODEC - slave)</t>
    <phoneticPr fontId="4" type="noConversion"/>
  </si>
  <si>
    <t>LRC (SPORT0)</t>
    <phoneticPr fontId="4" type="noConversion"/>
  </si>
  <si>
    <t>SPIC0_SIO_2 (monitor only)</t>
    <phoneticPr fontId="4" type="noConversion"/>
  </si>
  <si>
    <t>223</t>
  </si>
  <si>
    <t>qdec_phase_b_y</t>
    <phoneticPr fontId="4" type="noConversion"/>
  </si>
  <si>
    <t>SPI0_SS_N_0 (master only)</t>
    <phoneticPr fontId="4" type="noConversion"/>
  </si>
  <si>
    <t>BCLK_I (CODEC - slave)</t>
    <phoneticPr fontId="4" type="noConversion"/>
  </si>
  <si>
    <t>BCLK (SPORT0)</t>
    <phoneticPr fontId="4" type="noConversion"/>
  </si>
  <si>
    <t>SPIC0_SIO_3 (monitor only)</t>
    <phoneticPr fontId="4" type="noConversion"/>
  </si>
  <si>
    <t>199</t>
  </si>
  <si>
    <t>224</t>
  </si>
  <si>
    <t>mode</t>
    <phoneticPr fontId="4" type="noConversion"/>
  </si>
  <si>
    <t>function</t>
    <phoneticPr fontId="4" type="noConversion"/>
  </si>
  <si>
    <t>direction</t>
    <phoneticPr fontId="4" type="noConversion"/>
  </si>
  <si>
    <t>internal hier (direction=out/in : force_point/check point )</t>
    <phoneticPr fontId="4" type="noConversion"/>
  </si>
  <si>
    <t>force io</t>
    <phoneticPr fontId="4" type="noConversion"/>
  </si>
  <si>
    <t>register set addr/mask/value</t>
    <phoneticPr fontId="4" type="noConversion"/>
  </si>
  <si>
    <t>exp_val</t>
    <phoneticPr fontId="4" type="noConversion"/>
  </si>
  <si>
    <t>internal hier ( inout :  out/in)</t>
    <phoneticPr fontId="4" type="noConversion"/>
  </si>
  <si>
    <t>force io/active_low</t>
    <phoneticPr fontId="4" type="noConversion"/>
  </si>
  <si>
    <t>exp_val ( inout :  out/in)</t>
    <phoneticPr fontId="4" type="noConversion"/>
  </si>
  <si>
    <t>in</t>
    <phoneticPr fontId="1" type="noConversion"/>
  </si>
  <si>
    <t>sim_top.A_CHIPTOP.A_AMIBACORE.a_processor_sys.a_quad_dec.phase_a_z</t>
    <phoneticPr fontId="1" type="noConversion"/>
  </si>
  <si>
    <t>out</t>
    <phoneticPr fontId="1" type="noConversion"/>
  </si>
  <si>
    <t>sim_top.A_CHIPTOP.A_AMIBACORE.a_processor_sys.spi0.master.sclk_out</t>
    <phoneticPr fontId="1" type="noConversion"/>
  </si>
  <si>
    <t>4000_0308:0000_0001:0000_0001</t>
    <phoneticPr fontId="1" type="noConversion"/>
  </si>
  <si>
    <t>in</t>
    <phoneticPr fontId="4" type="noConversion"/>
  </si>
  <si>
    <t>sim_top.A_CHIPTOP.A_AMIBACORE.a_audio_dig.i2s_0_sdo</t>
    <phoneticPr fontId="1" type="noConversion"/>
  </si>
  <si>
    <t>4000_0224:0000_0080:0000_0080</t>
    <phoneticPr fontId="1" type="noConversion"/>
  </si>
  <si>
    <t>sim_top.A_CHIPTOP.A_AMIBACORE.a_apb_sport_top.a_apb_sport0.sd_in</t>
    <phoneticPr fontId="1" type="noConversion"/>
  </si>
  <si>
    <t>4000_0224:0000_0008:0000_0008</t>
    <phoneticPr fontId="1" type="noConversion"/>
  </si>
  <si>
    <t>sim_top.A_CHIPTOP.A_AMIBACORE.a_audio_dig.i2s_0_wclk_rx</t>
    <phoneticPr fontId="1" type="noConversion"/>
  </si>
  <si>
    <t>sim_top.A_CHIPTOP.A_AMIBACORE.a_processor_sys.a_quad_dec.phase_b_z</t>
    <phoneticPr fontId="1" type="noConversion"/>
  </si>
  <si>
    <t>sim_top.A_CHIPTOP.A_AMIBACORE.a_processor_sys.spi0.master.txd</t>
    <phoneticPr fontId="1" type="noConversion"/>
  </si>
  <si>
    <t>sim_top.A_CHIPTOP.A_AMIBACORE.a_processor_sys.spi0.ssi_oe_n[0]/1</t>
    <phoneticPr fontId="1" type="noConversion"/>
  </si>
  <si>
    <t>out</t>
    <phoneticPr fontId="4" type="noConversion"/>
  </si>
  <si>
    <t>sim_top.A_CHIPTOP.A_AMIBACORE.a_audio_dig.i2s_0_sdi</t>
    <phoneticPr fontId="1" type="noConversion"/>
  </si>
  <si>
    <t>sim_top.A_CHIPTOP.A_AMIBACORE.a_apb_sport_top.a_apb_sport0.sd_out</t>
    <phoneticPr fontId="1" type="noConversion"/>
  </si>
  <si>
    <t>inout</t>
    <phoneticPr fontId="4" type="noConversion"/>
  </si>
  <si>
    <t>sim_top.A_CHIPTOP.A_AMIBACORE.a_apb_sport_top.a_apb_sport0.ws_in_rx/sim_top.A_CHIPTOP.A_AMIBACORE.a_apb_sport_top.a_apb_sport0.ws_out_rx</t>
    <phoneticPr fontId="1" type="noConversion"/>
  </si>
  <si>
    <r>
      <t>sim_top.A_CHIPTOP.A_AMIBACORE.a_apb_sport_top.a_apb_sport0.slave_data_sel</t>
    </r>
    <r>
      <rPr>
        <b/>
        <sz val="11"/>
        <color rgb="FFFF0000"/>
        <rFont val="Calibri"/>
        <family val="2"/>
      </rPr>
      <t>/1</t>
    </r>
    <phoneticPr fontId="1" type="noConversion"/>
  </si>
  <si>
    <t>sim_top.A_CHIPTOP.A_AMIBACORE.a_processor_sys.uartlog0.utxd</t>
    <phoneticPr fontId="1" type="noConversion"/>
  </si>
  <si>
    <t>sim_top.A_CHIPTOP.A_AMIBACORE.a_processor_sys.spi0.master.rxd</t>
    <phoneticPr fontId="1" type="noConversion"/>
  </si>
  <si>
    <t>sim_top.A_CHIPTOP.A_AMIBACORE.a_bt_bee.a_bt_top_asic.a_bt_top_ro.a_bt_edr_top.codec_top_inst.fs_o/sim_top.A_CHIPTOP.A_AMIBACORE.a_bt_bee.a_bt_top_asic.a_bt_top_ro.a_bt_edr_top.codec_top_inst.fs_i</t>
    <phoneticPr fontId="1" type="noConversion"/>
  </si>
  <si>
    <t>sim_top.A_CHIPTOP.A_AMIBACORE.a_bt_bee.a_bt_top_asic.a_bt_top_ro.a_bt_edr_top.codec_top_inst.pcm_master</t>
    <phoneticPr fontId="1" type="noConversion"/>
  </si>
  <si>
    <t>sim_top.A_CHIPTOP.A_AMIBACORE.a_apb_sport_top.a_apb_sport0.mclk</t>
    <phoneticPr fontId="1" type="noConversion"/>
  </si>
  <si>
    <t>sim_top.A_CHIPTOP.A_AMIBACORE.a_apb_sport_top.a_apb_sport1.ws_in_rx/sim_top.A_CHIPTOP.A_AMIBACORE.a_apb_sport_top.a_apb_sport1.ws_out_rx</t>
    <phoneticPr fontId="1" type="noConversion"/>
  </si>
  <si>
    <r>
      <t>sim_top.A_CHIPTOP.A_AMIBACORE.a_apb_sport_top.a_apb_sport1.slave_data_sel</t>
    </r>
    <r>
      <rPr>
        <b/>
        <sz val="11"/>
        <color rgb="FFFF0000"/>
        <rFont val="Calibri"/>
        <family val="2"/>
      </rPr>
      <t>/1</t>
    </r>
    <phoneticPr fontId="1" type="noConversion"/>
  </si>
  <si>
    <t>sim_top.A_CHIPTOP.A_AMIBACORE.a_processor_sys.uartlog0.urxd</t>
    <phoneticPr fontId="1" type="noConversion"/>
  </si>
  <si>
    <t>sim_top.A_CHIPTOP.A_AMIBACORE.a_bt_bee.a_bt_top_asic.a_bt_top_ro.a_bt_edr_top.codec_top_inst.bckl_o/sim_top.A_CHIPTOP.A_AMIBACORE.a_bt_bee.a_bt_top_asic.a_bt_top_ro.a_bt_edr_top.codec_top_inst.bclk_i</t>
    <phoneticPr fontId="1" type="noConversion"/>
  </si>
  <si>
    <t>sim_top.A_CHIPTOP.A_AMIBACORE.a_apb_sport_top.a_apb_sport1.mclk</t>
    <phoneticPr fontId="1" type="noConversion"/>
  </si>
  <si>
    <t>4000_0228:0000_0038:0000_0010</t>
    <phoneticPr fontId="1" type="noConversion"/>
  </si>
  <si>
    <t>sim_top.A_CHIPTOP.A_AMIBACORE.a_processor_sys.uartlog1.utxd</t>
    <phoneticPr fontId="1" type="noConversion"/>
  </si>
  <si>
    <t>sim_top.A_CHIPTOP.A_AMIBACORE.a_bt_bee.a_bt_top_asic.a_bt_top_ro.a_bt_edr_top.codec_top_inst.sdin</t>
    <phoneticPr fontId="1" type="noConversion"/>
  </si>
  <si>
    <t>sim_top.A_CHIPTOP.A_AMIBACORE.a_apb_sport_top.a_apb_sport0.dsp_src_clk</t>
    <phoneticPr fontId="1" type="noConversion"/>
  </si>
  <si>
    <t>sim_top.A_CHIPTOP.A_AMIBACORE.a_bt_bee.RIF_ANT_SW[0]</t>
    <phoneticPr fontId="1" type="noConversion"/>
  </si>
  <si>
    <t>sim_top.A_CHIPTOP.A_AMIBACORE.a_bt_bee.RIF_ANT_SW_OE[0]</t>
    <phoneticPr fontId="1" type="noConversion"/>
  </si>
  <si>
    <t>inout</t>
    <phoneticPr fontId="1" type="noConversion"/>
  </si>
  <si>
    <r>
      <rPr>
        <b/>
        <sz val="11"/>
        <color rgb="FFFF0000"/>
        <rFont val="Calibri"/>
        <family val="2"/>
      </rPr>
      <t>none/</t>
    </r>
    <r>
      <rPr>
        <b/>
        <sz val="11"/>
        <rFont val="Calibri"/>
        <family val="2"/>
      </rPr>
      <t>sim_top.A_CHIPTOP.A_AMIBACORE.a_processor_sys.i2c0.ic_clk_in_a</t>
    </r>
    <phoneticPr fontId="1" type="noConversion"/>
  </si>
  <si>
    <t>sim_top.A_CHIPTOP.A_AMIBACORE.a_processor_sys.i2c0.U_DW_apb_i2c_tx_shift.ic_clk_oe</t>
    <phoneticPr fontId="1" type="noConversion"/>
  </si>
  <si>
    <t>0/x</t>
    <phoneticPr fontId="1" type="noConversion"/>
  </si>
  <si>
    <t>sim_top.A_CHIPTOP.A_AMIBACORE.a_processor_sys.uartlog1.urxd</t>
    <phoneticPr fontId="1" type="noConversion"/>
  </si>
  <si>
    <t>sim_top.A_CHIPTOP.A_AMIBACORE.a_bt_bee.a_bt_top_asic.a_bt_top_ro.a_bt_edr_top.codec_top_inst.sdout</t>
    <phoneticPr fontId="1" type="noConversion"/>
  </si>
  <si>
    <t>sim_top.A_CHIPTOP.A_AMIBACORE.a_bt_bee.a_bt_top_asic.a_bt_top_ro.a_bt_edr_top.codec_top_inst.sdout_oe</t>
    <phoneticPr fontId="1" type="noConversion"/>
  </si>
  <si>
    <t>sim_top.A_CHIPTOP.A_AMIBACORE.a_apb_sport_top.a_apb_sport1.dsp_src_clk</t>
    <phoneticPr fontId="1" type="noConversion"/>
  </si>
  <si>
    <t>sim_top.A_CHIPTOP.A_AMIBACORE.a_processor_sys.a_wrap_can.can_tx_o</t>
    <phoneticPr fontId="1" type="noConversion"/>
  </si>
  <si>
    <t>sim_top.A_CHIPTOP.A_AMIBACORE.a_clk_rst_gen.clk_cpu_div2</t>
    <phoneticPr fontId="1" type="noConversion"/>
  </si>
  <si>
    <t>sim_top.A_CHIPTOP.A_AMIBACORE.a_bt_bee.RIF_ANT_SW[1]</t>
  </si>
  <si>
    <t>sim_top.A_CHIPTOP.A_AMIBACORE.a_bt_bee.RIF_ANT_SW_OE[1]</t>
  </si>
  <si>
    <r>
      <rPr>
        <b/>
        <sz val="11"/>
        <color rgb="FFFF0000"/>
        <rFont val="Calibri"/>
        <family val="2"/>
      </rPr>
      <t>none/</t>
    </r>
    <r>
      <rPr>
        <b/>
        <sz val="11"/>
        <rFont val="Calibri"/>
        <family val="2"/>
      </rPr>
      <t>sim_top.A_CHIPTOP.A_AMIBACORE.a_processor_sys.i2c0.ic_data_in_a</t>
    </r>
    <phoneticPr fontId="1" type="noConversion"/>
  </si>
  <si>
    <t>sim_top.A_CHIPTOP.A_AMIBACORE.a_processor_sys.i2c0.U_DW_apb_i2c_tx_shift.ic_data_oe</t>
    <phoneticPr fontId="1" type="noConversion"/>
  </si>
  <si>
    <t>sim_top.A_CHIPTOP.A_AMIBACORE.a_processor_sys.uartlog1.ucts_</t>
    <phoneticPr fontId="1" type="noConversion"/>
  </si>
  <si>
    <t>sim_top.A_CHIPTOP.A_AMIBACORE.a_processor_sys.a_clk_rst_proc.JTAG_TCK</t>
    <phoneticPr fontId="1" type="noConversion"/>
  </si>
  <si>
    <t>sim_top.A_CHIPTOP.A_AMIBACORE.a_bt_bee.bt_coexist_i[0]</t>
    <phoneticPr fontId="1" type="noConversion"/>
  </si>
  <si>
    <t>sim_top.A_CHIPTOP.A_AMIBACORE.a_processor_sys.spi0.master.ss_1_n</t>
    <phoneticPr fontId="1" type="noConversion"/>
  </si>
  <si>
    <t>sim_top.A_CHIPTOP.A_AMIBACORE.a_processor_sys.a_wrap_can.can_rx_i</t>
    <phoneticPr fontId="1" type="noConversion"/>
  </si>
  <si>
    <t>sim_top.A_CHIPTOP.A_AMIBACORE.a_clk_rst_gen.clk_dsp_div2</t>
    <phoneticPr fontId="1" type="noConversion"/>
  </si>
  <si>
    <t>sim_top.A_CHIPTOP.A_AMIBACORE.a_bt_bee.RIF_ANT_SW[2]</t>
  </si>
  <si>
    <t>sim_top.A_CHIPTOP.A_AMIBACORE.a_bt_bee.RIF_ANT_SW_OE[2]</t>
  </si>
  <si>
    <r>
      <rPr>
        <b/>
        <sz val="11"/>
        <color rgb="FFFF0000"/>
        <rFont val="Calibri"/>
        <family val="2"/>
      </rPr>
      <t>none/</t>
    </r>
    <r>
      <rPr>
        <b/>
        <sz val="11"/>
        <rFont val="Calibri"/>
        <family val="2"/>
      </rPr>
      <t>sim_top.A_CHIPTOP.A_AMIBACORE.a_processor_sys.i2c1.ic_clk_in_a</t>
    </r>
    <phoneticPr fontId="1" type="noConversion"/>
  </si>
  <si>
    <t>sim_top.A_CHIPTOP.A_AMIBACORE.a_processor_sys.i2c1.U_DW_apb_i2c_tx_shift.ic_clk_oe</t>
    <phoneticPr fontId="1" type="noConversion"/>
  </si>
  <si>
    <t>sim_top.A_CHIPTOP.A_AMIBACORE.a_processor_sys.uartlog1.urts_</t>
    <phoneticPr fontId="1" type="noConversion"/>
  </si>
  <si>
    <t>sim_top.A_CHIPTOP.A_AMIBACORE.a_processor_sys.SWDO/sim_top.A_CHIPTOP.A_AMIBACORE.a_processor_sys.SWDITMS</t>
    <phoneticPr fontId="1" type="noConversion"/>
  </si>
  <si>
    <t>sim_top.A_CHIPTOP.A_AMIBACORE.a_processor_sys.SWDOEN</t>
    <phoneticPr fontId="1" type="noConversion"/>
  </si>
  <si>
    <t>sim_top.A_CHIPTOP.A_AMIBACORE.a_bt_bee.bt_coexist_i[1]</t>
    <phoneticPr fontId="1" type="noConversion"/>
  </si>
  <si>
    <t>sim_top.A_CHIPTOP.A_AMIBACORE.a_processor_sys.spi0.master.ss_2_n</t>
  </si>
  <si>
    <t>sim_top.A_CHIPTOP.A_AMIBACORE.a_bt_bee.RIF_ANT_SW[3]</t>
  </si>
  <si>
    <t>sim_top.A_CHIPTOP.A_AMIBACORE.a_bt_bee.RIF_ANT_SW_OE[3]</t>
  </si>
  <si>
    <r>
      <rPr>
        <b/>
        <sz val="11"/>
        <color rgb="FFFF0000"/>
        <rFont val="Calibri"/>
        <family val="2"/>
      </rPr>
      <t>none/</t>
    </r>
    <r>
      <rPr>
        <b/>
        <sz val="11"/>
        <rFont val="Calibri"/>
        <family val="2"/>
      </rPr>
      <t>sim_top.A_CHIPTOP.A_AMIBACORE.a_processor_sys.i2c1.ic_data_in_a</t>
    </r>
    <phoneticPr fontId="1" type="noConversion"/>
  </si>
  <si>
    <t>sim_top.A_CHIPTOP.A_AMIBACORE.a_processor_sys.i2c1.U_DW_apb_i2c_tx_shift.ic_data_oe</t>
    <phoneticPr fontId="1" type="noConversion"/>
  </si>
  <si>
    <t>sim_top.A_CHIPTOP.A_AMIBACORE.a_processor_sys.girda.dig_irda_out</t>
    <phoneticPr fontId="1" type="noConversion"/>
  </si>
  <si>
    <t>sim_top.A_CHIPTOP.A_AMIBACORE.a_bt_bee.bt_coexist_i[2]</t>
  </si>
  <si>
    <t>sim_top.A_CHIPTOP.A_AMIBACORE.a_processor_sys.spi2.ss_0_n</t>
    <phoneticPr fontId="1" type="noConversion"/>
  </si>
  <si>
    <t>sim_top.A_CHIPTOP.A_AMIBACORE.a_bt_bee.RIF_ANT_SW[4]</t>
  </si>
  <si>
    <t>sim_top.A_CHIPTOP.A_AMIBACORE.a_bt_bee.RIF_ANT_SW_OE[4]</t>
  </si>
  <si>
    <t>output</t>
    <phoneticPr fontId="1" type="noConversion"/>
  </si>
  <si>
    <t>sim_top.A_CHIPTOP.A_AMIBACORE.a_processor_sys.timer_pwm_wrap0.pwm_p</t>
    <phoneticPr fontId="1" type="noConversion"/>
  </si>
  <si>
    <t>sim_top.A_CHIPTOP.A_AMIBACORE.a_processor_sys.girda.dig_irda_in</t>
    <phoneticPr fontId="1" type="noConversion"/>
  </si>
  <si>
    <t>sim_top.A_CHIPTOP.A_AMIBACORE.a_bt_bee.bt_coexist_i[3]</t>
  </si>
  <si>
    <t>sim_top.A_CHIPTOP.A_AMIBACORE.a_processor_sys.spi2.sclk_out</t>
    <phoneticPr fontId="1" type="noConversion"/>
  </si>
  <si>
    <t>sim_top.A_CHIPTOP.A_AMIBACORE.a_bt_bee.RIF_ANT_SW[5]</t>
  </si>
  <si>
    <t>sim_top.A_CHIPTOP.A_AMIBACORE.a_bt_bee.RIF_ANT_SW_OE[5]</t>
  </si>
  <si>
    <t>sim_top.A_CHIPTOP.A_AMIBACORE.a_processor_sys.timer_pwm_wrap0.pwm_n</t>
    <phoneticPr fontId="1" type="noConversion"/>
  </si>
  <si>
    <t>sim_top.A_CHIPTOP.A_AMIBACORE.a_processor_sys.uart0.utxd</t>
    <phoneticPr fontId="1" type="noConversion"/>
  </si>
  <si>
    <t>sim_top.A_CHIPTOP.A_AMIBACORE.a_bt_bee.bt_coexist_o[0]</t>
    <phoneticPr fontId="1" type="noConversion"/>
  </si>
  <si>
    <t>sim_top.A_CHIPTOP.A_AMIBACORE.a_bt_bee.a_bt_top_asic.a_bt_top_ro.a_bt_common_top.u_bt_pta_top.upta_top.upta_out_mux.wlan_act_oe</t>
    <phoneticPr fontId="1" type="noConversion"/>
  </si>
  <si>
    <t>sim_top.A_CHIPTOP.A_AMIBACORE.a_processor_sys.spi2.txd</t>
    <phoneticPr fontId="1" type="noConversion"/>
  </si>
  <si>
    <t>sim_top.A_CHIPTOP.A_AMIBACORE.a_processor_sys.spi2.ssi_oe_n[0]/1</t>
    <phoneticPr fontId="1" type="noConversion"/>
  </si>
  <si>
    <t>sim_top.A_CHIPTOP.A_AMIBACORE.a_processor_sys.timer_pwm_wrap1.pwm_p</t>
    <phoneticPr fontId="1" type="noConversion"/>
  </si>
  <si>
    <t>sim_top.A_CHIPTOP.A_AMIBACORE.a_processor_sys.uart0.urxd</t>
    <phoneticPr fontId="1" type="noConversion"/>
  </si>
  <si>
    <t>sim_top.A_CHIPTOP.A_AMIBACORE.a_bt_bee.bt_coexist_o[1]</t>
    <phoneticPr fontId="1" type="noConversion"/>
  </si>
  <si>
    <t>sim_top.A_CHIPTOP.A_AMIBACORE.a_processor_sys.spi2.rxd</t>
    <phoneticPr fontId="1" type="noConversion"/>
  </si>
  <si>
    <t>sim_top.A_CHIPTOP.A_AMIBACORE.a_processor_sys.timer_pwm_wrap1.pwm_n</t>
    <phoneticPr fontId="1" type="noConversion"/>
  </si>
  <si>
    <t>sim_top.A_CHIPTOP.A_AMIBACORE.a_processor_sys.uart0.ucts_</t>
    <phoneticPr fontId="1" type="noConversion"/>
  </si>
  <si>
    <t>sim_top.A_CHIPTOP.A_AMIBACORE.a_bt_bee.bt_coexist_o[2]</t>
  </si>
  <si>
    <r>
      <rPr>
        <b/>
        <sz val="11"/>
        <color rgb="FFFF0000"/>
        <rFont val="Calibri"/>
        <family val="2"/>
      </rPr>
      <t>none/</t>
    </r>
    <r>
      <rPr>
        <b/>
        <sz val="11"/>
        <rFont val="Calibri"/>
        <family val="2"/>
      </rPr>
      <t>sim_top.A_CHIPTOP.A_AMIBACORE.a_processor_sys.i2c2.ic_clk_in_a</t>
    </r>
    <phoneticPr fontId="1" type="noConversion"/>
  </si>
  <si>
    <t>sim_top.A_CHIPTOP.A_AMIBACORE.a_processor_sys.i2c2.U_DW_apb_i2c_tx_shift.ic_clk_oe</t>
    <phoneticPr fontId="1" type="noConversion"/>
  </si>
  <si>
    <t>sim_top.A_CHIPTOP.A_AMIBACORE.a_processor_sys.timer.U_tim1.toggle</t>
    <phoneticPr fontId="1" type="noConversion"/>
  </si>
  <si>
    <t>sim_top.A_CHIPTOP.A_AMIBACORE.a_processor_sys.uart0.urts_</t>
    <phoneticPr fontId="1" type="noConversion"/>
  </si>
  <si>
    <t>sim_top.A_CHIPTOP.A_AMIBACORE.a_bt_bee.bt_coexist_o[3]</t>
  </si>
  <si>
    <r>
      <rPr>
        <b/>
        <sz val="11"/>
        <color rgb="FFFF0000"/>
        <rFont val="Calibri"/>
        <family val="2"/>
      </rPr>
      <t>none/</t>
    </r>
    <r>
      <rPr>
        <b/>
        <sz val="11"/>
        <rFont val="Calibri"/>
        <family val="2"/>
      </rPr>
      <t>sim_top.A_CHIPTOP.A_AMIBACORE.a_processor_sys.i2c2.ic_data_in_a</t>
    </r>
    <phoneticPr fontId="1" type="noConversion"/>
  </si>
  <si>
    <t>sim_top.A_CHIPTOP.A_AMIBACORE.a_processor_sys.i2c2.U_DW_apb_i2c_tx_shift.ic_data_oe</t>
    <phoneticPr fontId="1" type="noConversion"/>
  </si>
  <si>
    <t>sim_top.A_CHIPTOP.A_RF_AFE.EN_EXPA</t>
    <phoneticPr fontId="1" type="noConversion"/>
  </si>
  <si>
    <t>sim_top.A_CHIPTOP.A_AMIBACORE.a_processor_sys.timer.U_tim2.toggle</t>
    <phoneticPr fontId="1" type="noConversion"/>
  </si>
  <si>
    <t>sim_top.A_CHIPTOP.A_AMIBACORE.a_processor_sys.spi1.ss_0_n</t>
    <phoneticPr fontId="1" type="noConversion"/>
  </si>
  <si>
    <t>sim_top.A_CHIPTOP.A_AMIBACORE.a_processor_sys.a_pta_i2c_s.i2c_scl_in</t>
    <phoneticPr fontId="1" type="noConversion"/>
  </si>
  <si>
    <t>sim_top.A_CHIPTOP.A_AMIBACORE.a_processor_sys.simc.simrst_n</t>
    <phoneticPr fontId="1" type="noConversion"/>
  </si>
  <si>
    <t>4000_023C:0000_0001:0000_0001</t>
    <phoneticPr fontId="4" type="noConversion"/>
  </si>
  <si>
    <t>sim_top.A_CHIPTOP.A_AMIBACORE.a_processor_sys.timer.U_tim3.toggle</t>
  </si>
  <si>
    <t>sim_top.A_CHIPTOP.A_AMIBACORE.a_processor_sys.spi1.ss_1_n</t>
  </si>
  <si>
    <t>sim_top.A_CHIPTOP.A_AMIBACORE.a_processor_sys.a_pta_i2c_s.i2c_sda_out/sim_top.A_CHIPTOP.A_AMIBACORE.a_processor_sys.a_pta_i2c_s.i2c_sda_in</t>
    <phoneticPr fontId="1" type="noConversion"/>
  </si>
  <si>
    <t>sim_top.A_CHIPTOP.A_AMIBACORE.a_processor_sys.a_pta_i2c_s.i2c_sda_out_en</t>
    <phoneticPr fontId="1" type="noConversion"/>
  </si>
  <si>
    <t>sim_top.A_CHIPTOP.A_AMIBACORE.a_processor_sys.simc.simclkout</t>
    <phoneticPr fontId="1" type="noConversion"/>
  </si>
  <si>
    <t>sim_top.A_CHIPTOP.A_RF_AFE.EN_EXLNA</t>
    <phoneticPr fontId="1" type="noConversion"/>
  </si>
  <si>
    <t>sim_top.A_CHIPTOP.A_AMIBACORE.a_processor_sys.timer.U_tim4.toggle</t>
  </si>
  <si>
    <t>sim_top.A_CHIPTOP.A_AMIBACORE.a_processor_sys.spi1.ss_2_n</t>
  </si>
  <si>
    <t>sim_top.A_CHIPTOP.A_AMIBACORE.a_apb_sport_top.a_apb_sport1.slave_data_sel</t>
    <phoneticPr fontId="1" type="noConversion"/>
  </si>
  <si>
    <t>sim_top.A_CHIPTOP.A_AMIBACORE.a_processor_sys.a_pta_i2c_s.i2c_int_out</t>
    <phoneticPr fontId="1" type="noConversion"/>
  </si>
  <si>
    <t>sim_top.A_CHIPTOP.A_AMIBACORE.a_processor_sys.simc.simdout/sim_top.A_CHIPTOP.A_AMIBACORE.a_processor_sys.simc.simdin</t>
    <phoneticPr fontId="1" type="noConversion"/>
  </si>
  <si>
    <t>sim_top.A_CHIPTOP.A_AMIBACORE.a_processor_sys.simc.simdoen</t>
    <phoneticPr fontId="1" type="noConversion"/>
  </si>
  <si>
    <t>sim_top.A_CHIPTOP.A_AMIBACORE.a_processor_sys.timer.U_tim5.toggle</t>
  </si>
  <si>
    <t>sim_top.A_CHIPTOP.A_AMIBACORE.a_processor_sys.spi1.sclk_out</t>
    <phoneticPr fontId="1" type="noConversion"/>
  </si>
  <si>
    <t>sim_top.A_CHIPTOP.A_AMIBACORE.a_processor_sys.simc.simvccen</t>
    <phoneticPr fontId="1" type="noConversion"/>
  </si>
  <si>
    <t>sim_top.A_CHIPTOP.A_AMIBACORE.a_processor_sys.timer.U_tim6.toggle</t>
  </si>
  <si>
    <t>sim_top.A_CHIPTOP.A_AMIBACORE.a_processor_sys.spi1.txd</t>
    <phoneticPr fontId="1" type="noConversion"/>
  </si>
  <si>
    <r>
      <t>sim_top.A_CHIPTOP.A_AMIBACORE.a_processor_sys.spi1.</t>
    </r>
    <r>
      <rPr>
        <b/>
        <sz val="11"/>
        <color rgb="FFFF0000"/>
        <rFont val="Calibri"/>
        <family val="2"/>
      </rPr>
      <t>ssi</t>
    </r>
    <r>
      <rPr>
        <b/>
        <sz val="11"/>
        <rFont val="Calibri"/>
        <family val="2"/>
      </rPr>
      <t>_oe_n[0]/1</t>
    </r>
    <phoneticPr fontId="1" type="noConversion"/>
  </si>
  <si>
    <t>sim_top.A_CHIPTOP.A_AMIBACORE.a_apb_sport_top.a_apb_sport1.sd_in</t>
    <phoneticPr fontId="1" type="noConversion"/>
  </si>
  <si>
    <t>4000_0228:0000_0100:0000_0100</t>
    <phoneticPr fontId="1" type="noConversion"/>
  </si>
  <si>
    <t>sim_top.A_CHIPTOP.A_AMIBACORE.a_dsp_top.JTCK</t>
    <phoneticPr fontId="1" type="noConversion"/>
  </si>
  <si>
    <t>sim_top.A_CHIPTOP.A_AMIBACORE.a_audio_dig.pdm_o</t>
    <phoneticPr fontId="1" type="noConversion"/>
  </si>
  <si>
    <t>sim_top.A_CHIPTOP.A_AMIBACORE.a_processor_sys.timer.U_tim7.toggle</t>
  </si>
  <si>
    <t>sim_top.A_CHIPTOP.A_AMIBACORE.a_processor_sys.spi1.rxd</t>
    <phoneticPr fontId="1" type="noConversion"/>
  </si>
  <si>
    <t>sim_top.A_CHIPTOP.A_AMIBACORE.a_apb_sport_top.a_apb_sport1.sd_out</t>
    <phoneticPr fontId="1" type="noConversion"/>
  </si>
  <si>
    <t>sim_top.A_CHIPTOP.A_AMIBACORE.a_dsp_top.JTDI</t>
    <phoneticPr fontId="1" type="noConversion"/>
  </si>
  <si>
    <t>sim_top.A_CHIPTOP.A_AMIBACORE.a_processor_sys.uartlog0.ucts_</t>
    <phoneticPr fontId="1" type="noConversion"/>
  </si>
  <si>
    <t>sim_top.A_CHIPTOP.A_AMIBACORE.a_audio_dig.pdm_clk</t>
    <phoneticPr fontId="1" type="noConversion"/>
  </si>
  <si>
    <t>sim_top.A_CHIPTOP.A_AMIBACORE.a_processor_sys.timer.U_tim8.toggle</t>
  </si>
  <si>
    <t>sim_top.A_CHIPTOP.A_AMIBACORE.a_processor_sys.spi0.ss_in_n</t>
    <phoneticPr fontId="1" type="noConversion"/>
  </si>
  <si>
    <t>4000_0308:0000_0001:0000_0000</t>
    <phoneticPr fontId="1" type="noConversion"/>
  </si>
  <si>
    <t>sim_top.A_CHIPTOP.A_AMIBACORE.a_dsp_top.JTDO</t>
    <phoneticPr fontId="1" type="noConversion"/>
  </si>
  <si>
    <t>sim_top.A_CHIPTOP.A_AMIBACORE.a_dsp_top.JTDOEn</t>
    <phoneticPr fontId="1" type="noConversion"/>
  </si>
  <si>
    <t>sim_top.A_CHIPTOP.A_AMIBACORE.a_processor_sys.uartlog0.urts_</t>
    <phoneticPr fontId="1" type="noConversion"/>
  </si>
  <si>
    <t>sim_top.A_CHIPTOP.A_AMIBACORE.a_processor_sys.a_quad_dec.phase_a_x</t>
    <phoneticPr fontId="1" type="noConversion"/>
  </si>
  <si>
    <t>sim_top.A_CHIPTOP.A_AMIBACORE.a_processor_sys.spi0.sclk_in</t>
    <phoneticPr fontId="1" type="noConversion"/>
  </si>
  <si>
    <t>sim_top.A_CHIPTOP.A_AMIBACORE.a_audio_dig.dmic1_clk</t>
    <phoneticPr fontId="1" type="noConversion"/>
  </si>
  <si>
    <t>sim_top.A_CHIPTOP.A_AMIBACORE.a_dsp_top.JTMS</t>
    <phoneticPr fontId="1" type="noConversion"/>
  </si>
  <si>
    <t>sim_top.A_CHIPTOP.A_AMIBACORE.a_processor_sys.a_quad_dec.phase_b_x</t>
    <phoneticPr fontId="1" type="noConversion"/>
  </si>
  <si>
    <t>sim_top.A_CHIPTOP.A_AMIBACORE.a_processor_sys.spi0.slv_txd</t>
    <phoneticPr fontId="1" type="noConversion"/>
  </si>
  <si>
    <t>sim_top.A_CHIPTOP.A_AMIBACORE.a_audio_dig.dmic1_data</t>
    <phoneticPr fontId="1" type="noConversion"/>
  </si>
  <si>
    <t>sim_top.A_CHIPTOP.A_AMIBACORE.a_dsp_top.JTRST</t>
    <phoneticPr fontId="1" type="noConversion"/>
  </si>
  <si>
    <t>sim_top.A_CHIPTOP.A_AMIBACORE.a_audio_dig.dmic2_clk</t>
    <phoneticPr fontId="1" type="noConversion"/>
  </si>
  <si>
    <t>sim_top.A_CHIPTOP.A_AMIBACORE.a_processor_sys.a_quad_dec.phase_a_y</t>
    <phoneticPr fontId="1" type="noConversion"/>
  </si>
  <si>
    <t>sim_top.A_CHIPTOP.A_AMIBACORE.a_processor_sys.spi0.slv_rxd</t>
    <phoneticPr fontId="1" type="noConversion"/>
  </si>
  <si>
    <t>sim_top.A_CHIPTOP.A_AMIBACORE.a_audio_dig.i2s_0_wclk_tx</t>
    <phoneticPr fontId="1" type="noConversion"/>
  </si>
  <si>
    <t>sim_top.A_CHIPTOP.A_AMIBACORE.a_apb_sport_top.a_apb_sport0.ws_out_tx/sim_top.A_CHIPTOP.A_AMIBACORE.a_apb_sport_top.a_apb_sport0.ws_in_tx</t>
    <phoneticPr fontId="1" type="noConversion"/>
  </si>
  <si>
    <r>
      <t>sim_top.A_CHIPTOP.A_AMIBACORE.a_apb_sport_top.a_apb_sport0.slave_data_sel</t>
    </r>
    <r>
      <rPr>
        <b/>
        <sz val="11"/>
        <color rgb="FFC00000"/>
        <rFont val="Calibri"/>
        <family val="2"/>
      </rPr>
      <t>/1</t>
    </r>
    <phoneticPr fontId="1" type="noConversion"/>
  </si>
  <si>
    <t>sim_top.A_CHIPTOP.A_AMIBACORE.a_audio_dig.dmic2_data</t>
    <phoneticPr fontId="1" type="noConversion"/>
  </si>
  <si>
    <t>sim_top.A_CHIPTOP.A_AMIBACORE.a_processor_sys.a_quad_dec.phase_b_y</t>
    <phoneticPr fontId="1" type="noConversion"/>
  </si>
  <si>
    <t>sim_top.A_CHIPTOP.A_AMIBACORE.a_processor_sys.spi0.master.ss_0_n</t>
    <phoneticPr fontId="1" type="noConversion"/>
  </si>
  <si>
    <t>sim_top.A_CHIPTOP.A_AMIBACORE.a_audio_dig.i2s_0_sck</t>
    <phoneticPr fontId="1" type="noConversion"/>
  </si>
  <si>
    <t>sim_top.A_CHIPTOP.A_AMIBACORE.a_apb_sport_top.a_apb_sport0.sck_out/sim_top.A_CHIPTOP.A_AMIBACORE.a_apb_sport_top.a_apb_sport0.sck_in</t>
    <phoneticPr fontId="1" type="noConversion"/>
  </si>
  <si>
    <t>PAD name</t>
    <phoneticPr fontId="4" type="noConversion"/>
  </si>
  <si>
    <t>internal hier ( inout :  out/in)</t>
  </si>
  <si>
    <t>force_io</t>
    <phoneticPr fontId="4" type="noConversion"/>
  </si>
  <si>
    <t>sim_top.A_CHIPTOP.ADC_0_APAD</t>
    <phoneticPr fontId="4" type="noConversion"/>
  </si>
  <si>
    <t>sim_top.A_CHIPTOP.A_AMIBACORE.a_processor_sys.gpio.gpio_porta_dr/sim_top.A_CHIPTOP.A_AMIBACORE.a_processor_sys.gpio.gpio_ext_porta</t>
    <phoneticPr fontId="4" type="noConversion"/>
  </si>
  <si>
    <t>sim_top.A_CHIPTOP.A_AMIBACORE.a_processor_sys.gpio.gpio_porta_ddr</t>
    <phoneticPr fontId="4" type="noConversion"/>
  </si>
  <si>
    <t>sim_top.A_CHIPTOP.A_AMIBACORE.a_dsp_top.TIE_EXPSTATE</t>
    <phoneticPr fontId="4" type="noConversion"/>
  </si>
  <si>
    <t>sim_top.A_CHIPTOP.ADC_1_APAD</t>
  </si>
  <si>
    <t>sim_top.A_CHIPTOP.ADC_2_APAD</t>
  </si>
  <si>
    <t>sim_top.A_CHIPTOP.ADC_3_APAD</t>
  </si>
  <si>
    <t>sim_top.A_CHIPTOP.P_GPIO1_0</t>
    <phoneticPr fontId="4" type="noConversion"/>
  </si>
  <si>
    <t>sim_top.A_CHIPTOP.P_GPIO1_1</t>
  </si>
  <si>
    <t>sim_top.A_CHIPTOP.P_GPIO1_2</t>
  </si>
  <si>
    <t>sim_top.A_CHIPTOP.P_GPIO1_3</t>
  </si>
  <si>
    <t>sim_top.A_CHIPTOP.P_GPIO1_4</t>
  </si>
  <si>
    <t>sim_top.A_CHIPTOP.P_GPIO1_5</t>
  </si>
  <si>
    <t>sim_top.A_CHIPTOP.P_GPIO1_6</t>
  </si>
  <si>
    <t>sim_top.A_CHIPTOP.P_GPIO1_7</t>
  </si>
  <si>
    <t>sim_top.A_CHIPTOP.P_GPIO2_0</t>
    <phoneticPr fontId="4" type="noConversion"/>
  </si>
  <si>
    <t>sim_top.A_CHIPTOP.P_GPIO2_1</t>
  </si>
  <si>
    <t>sim_top.A_CHIPTOP.P_GPIO2_2</t>
  </si>
  <si>
    <t>sim_top.A_CHIPTOP.P_GPIO2_3</t>
  </si>
  <si>
    <t>sim_top.A_CHIPTOP.P_GPIO2_4</t>
  </si>
  <si>
    <t>sim_top.A_CHIPTOP.P_GPIO2_5</t>
  </si>
  <si>
    <t>sim_top.A_CHIPTOP.P_GPIO2_6</t>
  </si>
  <si>
    <t>sim_top.A_CHIPTOP.P_GPIO2_7</t>
  </si>
  <si>
    <t>sim_top.A_CHIPTOP.P_GPIO3_0</t>
    <phoneticPr fontId="4" type="noConversion"/>
  </si>
  <si>
    <t>sim_top.A_CHIPTOP.P_GPIO3_1</t>
  </si>
  <si>
    <t>sim_top.A_CHIPTOP.P_GPIO3_2</t>
  </si>
  <si>
    <t>sim_top.A_CHIPTOP.P_GPIO3_3</t>
  </si>
  <si>
    <t>sim_top.A_CHIPTOP.P_GPIO3_4</t>
  </si>
  <si>
    <t>sim_top.A_CHIPTOP.P_GPIO3_5</t>
  </si>
  <si>
    <t>sim_top.A_CHIPTOP.A_AMIBACORE.a_processor_sys.gpio_1.gpio_porta_dr/sim_top.A_CHIPTOP.A_AMIBACORE.a_processor_sys.gpio_1.gpio_ext_porta</t>
    <phoneticPr fontId="4" type="noConversion"/>
  </si>
  <si>
    <t>sim_top.A_CHIPTOP.A_AMIBACORE.a_processor_sys.gpio_1.gpio_porta_ddr</t>
    <phoneticPr fontId="4" type="noConversion"/>
  </si>
  <si>
    <t>sim_top.A_CHIPTOP.P_GPIO4_0</t>
    <phoneticPr fontId="4" type="noConversion"/>
  </si>
  <si>
    <t>sim_top.A_CHIPTOP.P_GPIO4_1</t>
  </si>
  <si>
    <t>sim_top.A_CHIPTOP.P_GPIO4_2</t>
  </si>
  <si>
    <t>sim_top.A_CHIPTOP.A_AMIBACORE.a_processor_sys.gpio_1.gpio_porta_dr/sim_top.A_CHIPTOP.A_AMIBACORE.a_processor_sys.gpio_1.gpio_ext_porta</t>
  </si>
  <si>
    <t>sim_top.A_CHIPTOP.A_AMIBACORE.a_processor_sys.gpio_1.gpio_porta_ddr</t>
  </si>
  <si>
    <t>sim_top.A_CHIPTOP.P_GPIO4_3</t>
  </si>
  <si>
    <t>sim_top.A_CHIPTOP.P_GPIO4_4</t>
  </si>
  <si>
    <t>sim_top.A_CHIPTOP.P_GPIO4_5</t>
  </si>
  <si>
    <t>sim_top.A_CHIPTOP.P_GPIO4_6</t>
  </si>
  <si>
    <t>sim_top.A_CHIPTOP.P_GPIO4_7</t>
  </si>
  <si>
    <t>sim_top.A_CHIPTOP.P_GPIO5_0</t>
    <phoneticPr fontId="4" type="noConversion"/>
  </si>
  <si>
    <t>sim_top.A_CHIPTOP.P_GPIO5_1</t>
  </si>
  <si>
    <t>sim_top.A_CHIPTOP.P_GPIO5_2</t>
  </si>
  <si>
    <t>sim_top.A_CHIPTOP.P_GPIO5_3</t>
  </si>
  <si>
    <t>sim_top.A_CHIPTOP.P_GPIO5_4</t>
  </si>
  <si>
    <t>sim_top.A_CHIPTOP.P_GPIO5_5</t>
  </si>
  <si>
    <t>sim_top.A_CHIPTOP.P_GPIO5_6</t>
  </si>
  <si>
    <t>sim_top.A_CHIPTOP.P_GPIO6_0</t>
    <phoneticPr fontId="4" type="noConversion"/>
  </si>
  <si>
    <t>sim_top.A_CHIPTOP.P_GPIO6_1</t>
  </si>
  <si>
    <t>sim_top.A_CHIPTOP.P_GPIO6_2</t>
  </si>
  <si>
    <t>sim_top.A_CHIPTOP.P_GPIO6_3</t>
  </si>
  <si>
    <t>sim_top.A_CHIPTOP.P_GPIO6_4</t>
  </si>
  <si>
    <t>sim_top.A_CHIPTOP.P_GPIO6_5</t>
  </si>
  <si>
    <t>sim_top.A_CHIPTOP.P_GPIO6_6</t>
  </si>
  <si>
    <t>sim_top.A_CHIPTOP.P_GPIO7_0</t>
    <phoneticPr fontId="4" type="noConversion"/>
  </si>
  <si>
    <t>sim_top.A_CHIPTOP.P_GPIO7_1</t>
  </si>
  <si>
    <t>sim_top.A_CHIPTOP.P_GPIO7_2</t>
  </si>
  <si>
    <t>sim_top.A_CHIPTOP.P_GPIO7_3</t>
  </si>
  <si>
    <t>sim_top.A_CHIPTOP.P_GPIO7_4</t>
  </si>
  <si>
    <t>sim_top.A_CHIPTOP.P_GPIO7_5</t>
  </si>
  <si>
    <t>sim_top.A_CHIPTOP.P_GPIO7_6</t>
  </si>
  <si>
    <t>sim_top.A_CHIPTOP.P_GPIO8_0</t>
    <phoneticPr fontId="4" type="noConversion"/>
  </si>
  <si>
    <t>sim_top.A_CHIPTOP.P_GPIO8_1</t>
  </si>
  <si>
    <t>sim_top.A_CHIPTOP.P_GPIO8_2</t>
  </si>
  <si>
    <t>sim_top.A_CHIPTOP.P_GPIO8_3</t>
  </si>
  <si>
    <t>sim_top.A_CHIPTOP.P_GPIO8_4</t>
  </si>
  <si>
    <t>sim_top.A_CHIPTOP.P_GPIO8_5</t>
  </si>
  <si>
    <t>sim_top.A_CHIPTOP.P_GPIO8_6</t>
  </si>
  <si>
    <t>sim_top.A_CHIPTOP.P_GPIO8_7</t>
  </si>
  <si>
    <t>sim_top.A_CHIPTOP.BB_MIC1_P_V21_APAD</t>
    <phoneticPr fontId="4" type="noConversion"/>
  </si>
  <si>
    <t>sim_top.A_CHIPTOP.BB_MIC1_N_V21_APAD</t>
    <phoneticPr fontId="4" type="noConversion"/>
  </si>
  <si>
    <t>sim_top.A_CHIPTOP.BB_MIC2_P_V21_APAD</t>
    <phoneticPr fontId="4" type="noConversion"/>
  </si>
  <si>
    <t>sim_top.A_CHIPTOP.BB_MIC2_N_V21_APAD</t>
    <phoneticPr fontId="4" type="noConversion"/>
  </si>
  <si>
    <t>sim_top.A_CHIPTOP.BB_MICBIAS_V21_APAD</t>
    <phoneticPr fontId="4" type="noConversion"/>
  </si>
  <si>
    <t>sim_top.A_CHIPTOP.BB_DAOUT_P_V21_APAD</t>
    <phoneticPr fontId="4" type="noConversion"/>
  </si>
  <si>
    <t>sim_top.A_CHIPTOP.BB_DAOUT_N_V21_APAD</t>
    <phoneticPr fontId="4" type="noConversion"/>
  </si>
  <si>
    <t>sim_top.A_CHIPTOP.P_SPI2_SIO2</t>
    <phoneticPr fontId="4" type="noConversion"/>
  </si>
  <si>
    <t>sim_top.A_CHIPTOP.P_SPI2_SIO1</t>
    <phoneticPr fontId="4" type="noConversion"/>
  </si>
  <si>
    <t>sim_top.A_CHIPTOP.P_SPI2_CSN</t>
    <phoneticPr fontId="4" type="noConversion"/>
  </si>
  <si>
    <t>sim_top.A_CHIPTOP.P_SPI2_SIO0</t>
    <phoneticPr fontId="4" type="noConversion"/>
  </si>
  <si>
    <t>sim_top.A_CHIPTOP.P_SPI2_SCK</t>
    <phoneticPr fontId="4" type="noConversion"/>
  </si>
  <si>
    <t>sim_top.A_CHIPTOP.P_SPI2_SIO3</t>
    <phoneticPr fontId="4" type="noConversion"/>
  </si>
  <si>
    <t>sim_top.A_CHIPTOP.P_GPIO9_6</t>
    <phoneticPr fontId="4" type="noConversion"/>
  </si>
  <si>
    <r>
      <t xml:space="preserve">SPIC0
Timing Constrain
</t>
    </r>
    <r>
      <rPr>
        <b/>
        <sz val="12"/>
        <rFont val="Arial"/>
        <family val="2"/>
      </rPr>
      <t>QSPI (SDR=100MHz, DDR=50MHz)</t>
    </r>
    <phoneticPr fontId="22" type="noConversion"/>
  </si>
  <si>
    <t>register set addr/mask/value (out/in)</t>
    <phoneticPr fontId="4" type="noConversion"/>
  </si>
  <si>
    <t>MP mode PINMUX</t>
    <phoneticPr fontId="1" type="noConversion"/>
  </si>
  <si>
    <t>FT mode PINMUX</t>
    <phoneticPr fontId="1" type="noConversion"/>
  </si>
  <si>
    <t>SPIC0_CSN (master)</t>
  </si>
  <si>
    <t>out</t>
    <phoneticPr fontId="22" type="noConversion"/>
  </si>
  <si>
    <t>sim_top.A_CHIPTOP.P_SPI_CSN</t>
    <phoneticPr fontId="22" type="noConversion"/>
  </si>
  <si>
    <t>sim_top.A_CHIPTOP.A_AMIBACORE.a_processor_sys.platform.u_spic0.spi_csn</t>
    <phoneticPr fontId="22" type="noConversion"/>
  </si>
  <si>
    <t>4000_1994 : 0800_0000 : 0800_0000</t>
    <phoneticPr fontId="22" type="noConversion"/>
  </si>
  <si>
    <t>SPIC0_SCK (master)</t>
    <phoneticPr fontId="22" type="noConversion"/>
  </si>
  <si>
    <t>sim_top.A_CHIPTOP.P_SPI_SCK</t>
    <phoneticPr fontId="22" type="noConversion"/>
  </si>
  <si>
    <t>sim_top.A_CHIPTOP.A_AMIBACORE.a_processor_sys.platform.u_spic0.spi_sclk</t>
    <phoneticPr fontId="22" type="noConversion"/>
  </si>
  <si>
    <t>4000_1994 : 0000_0800 : 0000_0800</t>
    <phoneticPr fontId="22" type="noConversion"/>
  </si>
  <si>
    <t>SPIC0_SIO0 (master 4 bit mode)
SPIC0_SI (master 1 bit mode)</t>
    <phoneticPr fontId="22" type="noConversion"/>
  </si>
  <si>
    <t>inout</t>
    <phoneticPr fontId="22" type="noConversion"/>
  </si>
  <si>
    <t>sim_top.A_CHIPTOP.P_SPI_SIO0</t>
    <phoneticPr fontId="22" type="noConversion"/>
  </si>
  <si>
    <t>sim_top.A_CHIPTOP.A_AMIBACORE.a_processor_sys.platform.u_spic0.spi_sin[0]/sim_top.A_CHIPTOP.A_AMIBACORE.a_processor_sys.a_spiflash_phy.spi_sout_in[0]</t>
    <phoneticPr fontId="22" type="noConversion"/>
  </si>
  <si>
    <t>sim_top.A_CHIPTOP.A_AMIBACORE.a_processor_sys.platform.u_spic0.spi_oe_n[0]</t>
    <phoneticPr fontId="22" type="noConversion"/>
  </si>
  <si>
    <t>4000_1998 : 0800_0000 : 0800_0000/none</t>
    <phoneticPr fontId="22" type="noConversion"/>
  </si>
  <si>
    <t>sim_top.A_CHIPTOP.ADC_2_APAD</t>
    <phoneticPr fontId="1" type="noConversion"/>
  </si>
  <si>
    <t>4000_02A8:0800_0000:0800_0000</t>
    <phoneticPr fontId="1" type="noConversion"/>
  </si>
  <si>
    <t>sim_top.A_CHIPTOP.A_AMIBACORE.a_processor_sys.platform.u_spic0.spi_oe_n[0]</t>
    <phoneticPr fontId="1" type="noConversion"/>
  </si>
  <si>
    <t>4000_02A8:0010_0000:0010_0000</t>
    <phoneticPr fontId="1" type="noConversion"/>
  </si>
  <si>
    <t>SPIC0_SIO1 (master 4 bit mode)
SPIC0_SO (master 1 bit mode)</t>
    <phoneticPr fontId="22" type="noConversion"/>
  </si>
  <si>
    <t>sim_top.A_CHIPTOP.P_SPI_SIO1</t>
    <phoneticPr fontId="22" type="noConversion"/>
  </si>
  <si>
    <t>sim_top.A_CHIPTOP.A_AMIBACORE.a_processor_sys.platform.u_spic0.spi_sin[1]/sim_top.A_CHIPTOP.A_AMIBACORE.a_processor_sys.a_spiflash_phy.spi_sout_in[1]</t>
    <phoneticPr fontId="22" type="noConversion"/>
  </si>
  <si>
    <t>sim_top.A_CHIPTOP.A_AMIBACORE.a_processor_sys.platform.u_spic0.spi_oe_n[1]</t>
    <phoneticPr fontId="22" type="noConversion"/>
  </si>
  <si>
    <t>4000_1998 : 0000_0800 : 0000_0800/none</t>
    <phoneticPr fontId="22" type="noConversion"/>
  </si>
  <si>
    <t>sim_top.A_CHIPTOP.A_AMIBACORE.a_processor_sys.platform.u_spic0.spi_sin[0]</t>
    <phoneticPr fontId="1" type="noConversion"/>
  </si>
  <si>
    <t>SPIC0_SIO2 (master 4 bit mode)
WPB (maser 1 bit mode)</t>
    <phoneticPr fontId="22" type="noConversion"/>
  </si>
  <si>
    <t>sim_top.A_CHIPTOP.P_SPI_SIO2</t>
    <phoneticPr fontId="22" type="noConversion"/>
  </si>
  <si>
    <t>sim_top.A_CHIPTOP.A_AMIBACORE.a_processor_sys.platform.u_spic0.spi_sin[2]/sim_top.A_CHIPTOP.A_AMIBACORE.a_processor_sys.a_spiflash_phy.spi_sout_in[2]</t>
    <phoneticPr fontId="22" type="noConversion"/>
  </si>
  <si>
    <t>sim_top.A_CHIPTOP.A_AMIBACORE.a_processor_sys.platform.u_spic0.spi_oe_n[2]</t>
    <phoneticPr fontId="22" type="noConversion"/>
  </si>
  <si>
    <t>4000_199c : 0800_0000 : 0800_0000/none</t>
    <phoneticPr fontId="22" type="noConversion"/>
  </si>
  <si>
    <t>SPIC0_SIO3 (master 4 bit mode)</t>
    <phoneticPr fontId="22" type="noConversion"/>
  </si>
  <si>
    <t>sim_top.A_CHIPTOP.P_SPI_SIO3</t>
    <phoneticPr fontId="22" type="noConversion"/>
  </si>
  <si>
    <t>sim_top.A_CHIPTOP.A_AMIBACORE.a_processor_sys.platform.u_spic0.spi_sin[3]/sim_top.A_CHIPTOP.A_AMIBACORE.a_processor_sys.a_spiflash_phy.spi_sout_in[3]</t>
    <phoneticPr fontId="22" type="noConversion"/>
  </si>
  <si>
    <t>sim_top.A_CHIPTOP.A_AMIBACORE.a_processor_sys.platform.u_spic0.spi_oe_n[3]</t>
    <phoneticPr fontId="22" type="noConversion"/>
  </si>
  <si>
    <t>4000_199c : 0000_0800 : 0000_0800/none</t>
    <phoneticPr fontId="22" type="noConversion"/>
  </si>
  <si>
    <t>example</t>
    <phoneticPr fontId="1" type="noConversion"/>
  </si>
  <si>
    <t>sim_top.A_CHIPTOP.P_SPI0_SCK</t>
    <phoneticPr fontId="1" type="noConversion"/>
  </si>
  <si>
    <t>sim_top.A_CHIPTOP.A_AMIBACORE.a_processor_sys.platform.u_spic0.spi_sclk</t>
    <phoneticPr fontId="1" type="noConversion"/>
  </si>
  <si>
    <t>sim_top.A_CHIPTOP.P_SPI0_CSN</t>
    <phoneticPr fontId="1" type="noConversion"/>
  </si>
  <si>
    <t>sim_top.A_CHIPTOP.A_AMIBACORE.a_processor_sys.platform.u_spic0.spi_csn</t>
    <phoneticPr fontId="1" type="noConversion"/>
  </si>
  <si>
    <t>sim_top.A_CHIPTOP.P_GPIO7_0</t>
    <phoneticPr fontId="1" type="noConversion"/>
  </si>
  <si>
    <t>sim_top.A_CHIPTOP.A_AMIBACORE.a_processor_sys.a_spi_phy_top.phy_dm_oe</t>
    <phoneticPr fontId="1" type="noConversion"/>
  </si>
  <si>
    <t>sim_top.A_CHIPTOP.A_AMIBACORE.a_processor_sys.a_spi_phy_top.phy_data_oe[0]</t>
    <phoneticPr fontId="1" type="noConversion"/>
  </si>
  <si>
    <t>4000_15C4:0000_0001:0000_0001</t>
    <phoneticPr fontId="1" type="noConversion"/>
  </si>
  <si>
    <t>sim_top.A_CHIPTOP.A_AMIBACORE.a_processor_sys.a_spi_phy_top.phy_data_oe[6]</t>
    <phoneticPr fontId="1" type="noConversion"/>
  </si>
  <si>
    <t>4000_15C6:0000_0001:0000_0001</t>
    <phoneticPr fontId="1" type="noConversion"/>
  </si>
  <si>
    <t>sim_top.A_CHIPTOP.A_AMIBACORE.a_processor_sys.a_spi_phy_top.phy_data_oe[5]</t>
    <phoneticPr fontId="1" type="noConversion"/>
  </si>
  <si>
    <t>4000_15C8:0000_0001:0000_0001</t>
    <phoneticPr fontId="1" type="noConversion"/>
  </si>
  <si>
    <t>sim_top.A_CHIPTOP.A_AMIBACORE.a_processor_sys.a_spi_phy_top.phy_data_oe[4]</t>
    <phoneticPr fontId="1" type="noConversion"/>
  </si>
  <si>
    <t>4000_15CA:0000_0001:0000_0001</t>
    <phoneticPr fontId="1" type="noConversion"/>
  </si>
  <si>
    <t>sim_top.A_CHIPTOP.A_AMIBACORE.a_processor_sys.a_spi_phy_top.phy_clk_o</t>
    <phoneticPr fontId="1" type="noConversion"/>
  </si>
  <si>
    <t>4000_15CC:0000_0001:0000_0001</t>
    <phoneticPr fontId="1" type="noConversion"/>
  </si>
  <si>
    <t>sim_top.A_CHIPTOP.A_AMIBACORE.a_processor_sys.a_spi_phy_top.phy_clk_inv_o</t>
    <phoneticPr fontId="1" type="noConversion"/>
  </si>
  <si>
    <t>4000_15CE:0000_0001:0000_0001</t>
    <phoneticPr fontId="1" type="noConversion"/>
  </si>
  <si>
    <t>sim_top.A_CHIPTOP.P_SPI1_SIO2</t>
    <phoneticPr fontId="1" type="noConversion"/>
  </si>
  <si>
    <t>sim_top.A_CHIPTOP.A_AMIBACORE.a_processor_sys.a_spi_phy_top.phy_data_oe[2]</t>
    <phoneticPr fontId="1" type="noConversion"/>
  </si>
  <si>
    <t>4000_02B8:0000_0001:0000_0001</t>
    <phoneticPr fontId="1" type="noConversion"/>
  </si>
  <si>
    <t>sim_top.A_CHIPTOP.A_AMIBACORE.a_processor_sys.a_spi_phy_top.phy_csn_o</t>
    <phoneticPr fontId="1" type="noConversion"/>
  </si>
  <si>
    <t>4000_15F0:0000_0002:0000_0002</t>
    <phoneticPr fontId="1" type="noConversion"/>
  </si>
  <si>
    <t>sim_top.A_CHIPTOP.P_SPI1_SIO1</t>
    <phoneticPr fontId="1" type="noConversion"/>
  </si>
  <si>
    <t>sim_top.A_CHIPTOP.A_AMIBACORE.a_processor_sys.a_spi_phy_top.phy_data_oe[1]</t>
    <phoneticPr fontId="1" type="noConversion"/>
  </si>
  <si>
    <t>sim_top.A_CHIPTOP.A_AMIBACORE.a_processor_sys.a_spi_phy_top.phy_data_oe[3]</t>
    <phoneticPr fontId="1" type="noConversion"/>
  </si>
  <si>
    <t>4000_15EE:0000_0002:0000_0002</t>
    <phoneticPr fontId="1" type="noConversion"/>
  </si>
  <si>
    <t>sim_top.A_CHIPTOP.P_SPI1_CSN</t>
    <phoneticPr fontId="1" type="noConversion"/>
  </si>
  <si>
    <t>4000_15E8:0000_0002:0000_0002</t>
    <phoneticPr fontId="1" type="noConversion"/>
  </si>
  <si>
    <t>sim_top.A_CHIPTOP.P_SPI1_SIO0</t>
    <phoneticPr fontId="1" type="noConversion"/>
  </si>
  <si>
    <t>4000_15EC:0000_0002:0000_0002</t>
    <phoneticPr fontId="1" type="noConversion"/>
  </si>
  <si>
    <t>sim_top.A_CHIPTOP.P_SPI1_SCK</t>
    <phoneticPr fontId="1" type="noConversion"/>
  </si>
  <si>
    <t>4000_15EA:0000_0002:0000_0002</t>
    <phoneticPr fontId="1" type="noConversion"/>
  </si>
  <si>
    <t>sim_top.A_CHIPTOP.P_SPI1_SIO3</t>
    <phoneticPr fontId="1" type="noConversion"/>
  </si>
  <si>
    <t>sim_top.A_CHIPTOP.A_AMIBACORE.a_processor_sys.a_spi_phy_top.phy_rst_n_o</t>
    <phoneticPr fontId="1" type="noConversion"/>
  </si>
  <si>
    <t>4000_15F2:0000_0002:0000_0002</t>
    <phoneticPr fontId="1" type="noConversion"/>
  </si>
  <si>
    <t>sim_top.A_CHIPTOP.P_SPI0_SIO2</t>
    <phoneticPr fontId="1" type="noConversion"/>
  </si>
  <si>
    <t>sim_top.A_CHIPTOP.A_AMIBACORE.a_processor_sys.platform.u_spic0.spi_oe_n[2]</t>
    <phoneticPr fontId="1" type="noConversion"/>
  </si>
  <si>
    <t>4000_15E4:0000_0001:0000_0001</t>
    <phoneticPr fontId="1" type="noConversion"/>
  </si>
  <si>
    <t>sim_top.A_CHIPTOP.P_SPI0_SIO1</t>
    <phoneticPr fontId="1" type="noConversion"/>
  </si>
  <si>
    <t>sim_top.A_CHIPTOP.A_AMIBACORE.a_processor_sys.platform.u_spic0.spi_oe_n[1]</t>
    <phoneticPr fontId="1" type="noConversion"/>
  </si>
  <si>
    <t>sim_top.A_CHIPTOP.P_SPI0_SIO0</t>
    <phoneticPr fontId="1" type="noConversion"/>
  </si>
  <si>
    <t>sim_top.A_CHIPTOP.P_SPI0_SIO3</t>
    <phoneticPr fontId="1" type="noConversion"/>
  </si>
  <si>
    <t>sim_top.A_CHIPTOP.A_AMIBACORE.a_processor_sys.platform.u_spic0.spi_oe_n[3]</t>
    <phoneticPr fontId="1" type="noConversion"/>
  </si>
  <si>
    <t>4000_15FC:0000_0003:0000_0003</t>
    <phoneticPr fontId="1" type="noConversion"/>
  </si>
  <si>
    <t>4000_15FA:0000_0003:0000_0003</t>
    <phoneticPr fontId="1" type="noConversion"/>
  </si>
  <si>
    <t>sim_top.A_CHIPTOP.A_AMIBACORE.a_processor_sys.platform.u_spic2.spi_csn</t>
    <phoneticPr fontId="1" type="noConversion"/>
  </si>
  <si>
    <t>4000_15F4:0000_0003:0000_0003</t>
    <phoneticPr fontId="1" type="noConversion"/>
  </si>
  <si>
    <t>4000_15F8:0000_0003:0000_0003</t>
    <phoneticPr fontId="1" type="noConversion"/>
  </si>
  <si>
    <t>sim_top.A_CHIPTOP.A_AMIBACORE.a_processor_sys.platform.u_spic2.spi_sclk</t>
    <phoneticPr fontId="1" type="noConversion"/>
  </si>
  <si>
    <t>4000_15F6:0000_0003:0000_0003</t>
    <phoneticPr fontId="1" type="noConversion"/>
  </si>
  <si>
    <t>Display Controller</t>
    <phoneticPr fontId="1" type="noConversion"/>
  </si>
  <si>
    <t>sim_top.A_CHIPTOP.ADC_3_APAD</t>
    <phoneticPr fontId="1" type="noConversion"/>
  </si>
  <si>
    <t>sim_top.A_CHIPTOP.A_AMIBACORE.a_processor_sys.a_display_ctrl_top.handler_dpicolorm</t>
    <phoneticPr fontId="1" type="noConversion"/>
  </si>
  <si>
    <t>sim_top.A_CHIPTOP.A_AMIBACORE.a_processor_sys.a_display_ctrl_top.lcd_re_e</t>
    <phoneticPr fontId="1" type="noConversion"/>
  </si>
  <si>
    <t>sim_top.A_CHIPTOP.P_GPIO1_4</t>
    <phoneticPr fontId="1" type="noConversion"/>
  </si>
  <si>
    <t>sim_top.A_CHIPTOP.A_AMIBACORE.a_processor_sys.spi0.sclk_out</t>
    <phoneticPr fontId="1" type="noConversion"/>
  </si>
  <si>
    <t>4000_1570:0000_0001:0000_0001</t>
    <phoneticPr fontId="1" type="noConversion"/>
  </si>
  <si>
    <t>sim_top.A_CHIPTOP.A_AMIBACORE.a_processor_sys.spi0.mst_rxd</t>
    <phoneticPr fontId="1" type="noConversion"/>
  </si>
  <si>
    <t>4000_1572:0000_0001:0000_0001</t>
    <phoneticPr fontId="1" type="noConversion"/>
  </si>
  <si>
    <t>sim_top.A_CHIPTOP.A_AMIBACORE.a_processor_sys.spi0.mst_txd</t>
    <phoneticPr fontId="1" type="noConversion"/>
  </si>
  <si>
    <t>4000_1574:0000_0001:0000_0001</t>
    <phoneticPr fontId="1" type="noConversion"/>
  </si>
  <si>
    <t>4000_1576:0000_0001:0000_0001</t>
    <phoneticPr fontId="1" type="noConversion"/>
  </si>
  <si>
    <t>sim_top.A_CHIPTOP.P_GPIO2_2</t>
    <phoneticPr fontId="1" type="noConversion"/>
  </si>
  <si>
    <t>sim_top.A_CHIPTOP.A_AMIBACORE.a_processor_sys.a_display_ctrl_top.handler_dpivsync_edpiwms</t>
    <phoneticPr fontId="1" type="noConversion"/>
  </si>
  <si>
    <t>sim_top.A_CHIPTOP.A_AMIBACORE.a_processor_sys.a_display_ctrl_top.lcd_tear</t>
    <phoneticPr fontId="1" type="noConversion"/>
  </si>
  <si>
    <t>sim_top.A_CHIPTOP.P_GPIO2_3</t>
    <phoneticPr fontId="1" type="noConversion"/>
  </si>
  <si>
    <t>sim_top.A_CHIPTOP.A_AMIBACORE.a_processor_sys.a_display_ctrl_top.handler_dpidataen</t>
    <phoneticPr fontId="1" type="noConversion"/>
  </si>
  <si>
    <t>sim_top.A_CHIPTOP.A_AMIBACORE.a_processor_sys.a_display_ctrl_top.lcd_csb</t>
    <phoneticPr fontId="1" type="noConversion"/>
  </si>
  <si>
    <t>sim_top.A_CHIPTOP.A_AMIBACORE.a_processor_sys.a_display_ctrl_top.spic_spi_csn</t>
    <phoneticPr fontId="1" type="noConversion"/>
  </si>
  <si>
    <t>sim_top.A_CHIPTOP.P_GPIO2_4</t>
    <phoneticPr fontId="1" type="noConversion"/>
  </si>
  <si>
    <t>sim_top.A_CHIPTOP.A_AMIBACORE.a_processor_sys.a_display_ctrl_top.handler_dpihsync</t>
    <phoneticPr fontId="1" type="noConversion"/>
  </si>
  <si>
    <t>sim_top.A_CHIPTOP.A_AMIBACORE.a_processor_sys.a_display_ctrl_top.lcd_d_cb</t>
    <phoneticPr fontId="1" type="noConversion"/>
  </si>
  <si>
    <t>sim_top.A_CHIPTOP.A_AMIBACORE.a_processor_sys.a_display_ctrl_top.spic_spi_dcx</t>
    <phoneticPr fontId="1" type="noConversion"/>
  </si>
  <si>
    <t>sim_top.A_CHIPTOP.P_GPIO2_5</t>
    <phoneticPr fontId="1" type="noConversion"/>
  </si>
  <si>
    <t>sim_top.A_CHIPTOP.A_AMIBACORE.a_processor_sys.a_display_ctrl_top.dpipclk</t>
    <phoneticPr fontId="1" type="noConversion"/>
  </si>
  <si>
    <t>sim_top.A_CHIPTOP.A_AMIBACORE.a_processor_sys.a_display_ctrl_top.spic_spi_sclk</t>
    <phoneticPr fontId="1" type="noConversion"/>
  </si>
  <si>
    <t>sim_top.A_CHIPTOP.P_GPIO2_6</t>
    <phoneticPr fontId="1" type="noConversion"/>
  </si>
  <si>
    <t>sim_top.A_CHIPTOP.A_AMIBACORE.a_processor_sys.a_display_ctrl_top.handler_dpipixdata[0]</t>
    <phoneticPr fontId="1" type="noConversion"/>
  </si>
  <si>
    <t>sim_top.A_CHIPTOP.A_AMIBACORE.a_processor_sys.a_display_ctrl_top.lcd_data_oe[0]</t>
    <phoneticPr fontId="1" type="noConversion"/>
  </si>
  <si>
    <t>sim_top.A_CHIPTOP.A_AMIBACORE.a_processor_sys.a_display_ctrl_top.spic_spi_sin[0]/sim_top.A_CHIPTOP.A_AMIBACORE.a_processor_sys.a_display_ctrl_top.spic_spi_sout[0]</t>
    <phoneticPr fontId="1" type="noConversion"/>
  </si>
  <si>
    <t>sim_top.A_CHIPTOP.A_AMIBACORE.a_processor_sys.a_display_ctrl_top.spic_spi_oe_n[0]</t>
    <phoneticPr fontId="1" type="noConversion"/>
  </si>
  <si>
    <t>sim_top.A_CHIPTOP.P_GPIO2_7</t>
    <phoneticPr fontId="1" type="noConversion"/>
  </si>
  <si>
    <t>sim_top.A_CHIPTOP.A_AMIBACORE.a_processor_sys.a_display_ctrl_top.handler_dpipixdata[1]</t>
  </si>
  <si>
    <t>sim_top.A_CHIPTOP.A_AMIBACORE.a_processor_sys.a_display_ctrl_top.lcd_data_oe[1]</t>
  </si>
  <si>
    <t>sim_top.A_CHIPTOP.A_AMIBACORE.a_processor_sys.a_display_ctrl_top.spic_spi_sin[1]/sim_top.A_CHIPTOP.A_AMIBACORE.a_processor_sys.a_display_ctrl_top.spic_spi_sout[1]</t>
    <phoneticPr fontId="1" type="noConversion"/>
  </si>
  <si>
    <t>sim_top.A_CHIPTOP.A_AMIBACORE.a_processor_sys.a_display_ctrl_top.spic_spi_oe_n[1]</t>
  </si>
  <si>
    <t>sim_top.A_CHIPTOP.P_GPIO4_0</t>
    <phoneticPr fontId="1" type="noConversion"/>
  </si>
  <si>
    <t>sim_top.A_CHIPTOP.A_AMIBACORE.a_processor_sys.a_display_ctrl_top.handler_dpipixdata[2]</t>
    <phoneticPr fontId="1" type="noConversion"/>
  </si>
  <si>
    <t>sim_top.A_CHIPTOP.A_AMIBACORE.a_processor_sys.a_display_ctrl_top.lcd_data_oe[2]</t>
    <phoneticPr fontId="1" type="noConversion"/>
  </si>
  <si>
    <t>sim_top.A_CHIPTOP.A_AMIBACORE.a_processor_sys.a_display_ctrl_top.spic_spi_sin[2]/sim_top.A_CHIPTOP.A_AMIBACORE.a_processor_sys.a_display_ctrl_top.spic_spi_sout[2]</t>
    <phoneticPr fontId="1" type="noConversion"/>
  </si>
  <si>
    <t>sim_top.A_CHIPTOP.A_AMIBACORE.a_processor_sys.a_display_ctrl_top.spic_spi_oe_n[2]</t>
    <phoneticPr fontId="1" type="noConversion"/>
  </si>
  <si>
    <t>sim_top.A_CHIPTOP.P_GPIO4_1</t>
    <phoneticPr fontId="1" type="noConversion"/>
  </si>
  <si>
    <t>sim_top.A_CHIPTOP.A_AMIBACORE.a_processor_sys.a_display_ctrl_top.handler_dpipixdata[3]</t>
  </si>
  <si>
    <t>sim_top.A_CHIPTOP.A_AMIBACORE.a_processor_sys.a_display_ctrl_top.lcd_data_oe[3]</t>
  </si>
  <si>
    <t>sim_top.A_CHIPTOP.A_AMIBACORE.a_processor_sys.a_display_ctrl_top.spic_spi_sin[3]/sim_top.A_CHIPTOP.A_AMIBACORE.a_processor_sys.a_display_ctrl_top.spic_spi_sout[3]</t>
    <phoneticPr fontId="1" type="noConversion"/>
  </si>
  <si>
    <t>sim_top.A_CHIPTOP.A_AMIBACORE.a_processor_sys.a_display_ctrl_top.spic_spi_oe_n[3]</t>
  </si>
  <si>
    <t>sim_top.A_CHIPTOP.P_GPIO4_2</t>
    <phoneticPr fontId="1" type="noConversion"/>
  </si>
  <si>
    <t>sim_top.A_CHIPTOP.A_AMIBACORE.a_processor_sys.a_display_ctrl_top.handler_dpipixdata[4]</t>
  </si>
  <si>
    <t>sim_top.A_CHIPTOP.A_AMIBACORE.a_processor_sys.a_display_ctrl_top.lcd_data_oe[4]</t>
  </si>
  <si>
    <t>sim_top.A_CHIPTOP.A_AMIBACORE.a_processor_sys.a_display_ctrl_top.spic_spi_sin[4]/sim_top.A_CHIPTOP.A_AMIBACORE.a_processor_sys.a_display_ctrl_top.spic_spi_sout[4]</t>
    <phoneticPr fontId="1" type="noConversion"/>
  </si>
  <si>
    <t>sim_top.A_CHIPTOP.A_AMIBACORE.a_processor_sys.a_display_ctrl_top.spic_spi_oe_n[4]</t>
  </si>
  <si>
    <t>4000_1598:0000_0003:0000_0003</t>
    <phoneticPr fontId="1" type="noConversion"/>
  </si>
  <si>
    <t>sim_top.A_CHIPTOP.P_GPIO4_3</t>
    <phoneticPr fontId="1" type="noConversion"/>
  </si>
  <si>
    <t>sim_top.A_CHIPTOP.A_AMIBACORE.a_processor_sys.a_display_ctrl_top.handler_dpipixdata[5]</t>
  </si>
  <si>
    <t>sim_top.A_CHIPTOP.A_AMIBACORE.a_processor_sys.a_display_ctrl_top.lcd_data_oe[5]</t>
  </si>
  <si>
    <t>sim_top.A_CHIPTOP.A_AMIBACORE.a_processor_sys.a_display_ctrl_top.spic_spi_sin[5]/sim_top.A_CHIPTOP.A_AMIBACORE.a_processor_sys.a_display_ctrl_top.spic_spi_sout[5]</t>
    <phoneticPr fontId="1" type="noConversion"/>
  </si>
  <si>
    <t>sim_top.A_CHIPTOP.A_AMIBACORE.a_processor_sys.a_display_ctrl_top.spic_spi_oe_n[5]</t>
  </si>
  <si>
    <t>sim_top.A_CHIPTOP.P_GPIO4_4</t>
    <phoneticPr fontId="1" type="noConversion"/>
  </si>
  <si>
    <t>sim_top.A_CHIPTOP.A_AMIBACORE.a_processor_sys.a_display_ctrl_top.handler_dpipixdata[6]</t>
  </si>
  <si>
    <t>sim_top.A_CHIPTOP.A_AMIBACORE.a_processor_sys.a_display_ctrl_top.lcd_data_oe[6]</t>
  </si>
  <si>
    <t>sim_top.A_CHIPTOP.A_AMIBACORE.a_processor_sys.a_display_ctrl_top.spic_spi_sin[6]/sim_top.A_CHIPTOP.A_AMIBACORE.a_processor_sys.a_display_ctrl_top.spic_spi_sout[6]</t>
    <phoneticPr fontId="1" type="noConversion"/>
  </si>
  <si>
    <t>sim_top.A_CHIPTOP.A_AMIBACORE.a_processor_sys.a_display_ctrl_top.spic_spi_oe_n[6]</t>
  </si>
  <si>
    <t>sim_top.A_CHIPTOP.A_AMIBACORE.a_processor_sys.a_display_ctrl_top.lcd_resx</t>
    <phoneticPr fontId="1" type="noConversion"/>
  </si>
  <si>
    <t>4000_159C:0000_0003:0000_0003</t>
    <phoneticPr fontId="1" type="noConversion"/>
  </si>
  <si>
    <t>sim_top.A_CHIPTOP.P_GPIO4_5</t>
    <phoneticPr fontId="1" type="noConversion"/>
  </si>
  <si>
    <t>sim_top.A_CHIPTOP.A_AMIBACORE.a_processor_sys.a_display_ctrl_top.handler_dpipixdata[7]</t>
  </si>
  <si>
    <t>sim_top.A_CHIPTOP.A_AMIBACORE.a_processor_sys.a_display_ctrl_top.lcd_data_oe[7]</t>
  </si>
  <si>
    <t>sim_top.A_CHIPTOP.A_AMIBACORE.a_processor_sys.a_display_ctrl_top.spic_spi_sin[7]/sim_top.A_CHIPTOP.A_AMIBACORE.a_processor_sys.a_display_ctrl_top.spic_spi_sout[7]</t>
    <phoneticPr fontId="1" type="noConversion"/>
  </si>
  <si>
    <t>sim_top.A_CHIPTOP.A_AMIBACORE.a_processor_sys.a_display_ctrl_top.spic_spi_oe_n[7]</t>
  </si>
  <si>
    <t>4000_159E:0000_0003:0000_0003</t>
    <phoneticPr fontId="1" type="noConversion"/>
  </si>
  <si>
    <t>sim_top.A_CHIPTOP.P_GPIO4_6</t>
    <phoneticPr fontId="1" type="noConversion"/>
  </si>
  <si>
    <t>sim_top.A_CHIPTOP.A_AMIBACORE.a_processor_sys.a_display_ctrl_top.handler_dpipixdata[8]</t>
  </si>
  <si>
    <t>sim_top.A_CHIPTOP.P_GPIO4_7</t>
    <phoneticPr fontId="1" type="noConversion"/>
  </si>
  <si>
    <t>sim_top.A_CHIPTOP.A_AMIBACORE.a_processor_sys.a_display_ctrl_top.handler_dpipixdata[9]</t>
  </si>
  <si>
    <t>sim_top.A_CHIPTOP.P_GPIO5_0</t>
    <phoneticPr fontId="1" type="noConversion"/>
  </si>
  <si>
    <t>sim_top.A_CHIPTOP.A_AMIBACORE.A_SDH_OFF.sdh_clk_o</t>
    <phoneticPr fontId="1" type="noConversion"/>
  </si>
  <si>
    <t>sim_top.A_CHIPTOP.A_AMIBACORE.A_SDH_OFF.sdh_clk_oe</t>
    <phoneticPr fontId="1" type="noConversion"/>
  </si>
  <si>
    <t>4000_15A4:0000_0001:0000_0001</t>
    <phoneticPr fontId="1" type="noConversion"/>
  </si>
  <si>
    <t>sim_top.A_CHIPTOP.P_GPIO5_1</t>
    <phoneticPr fontId="1" type="noConversion"/>
  </si>
  <si>
    <t>sim_top.A_CHIPTOP.A_AMIBACORE.A_SDH_OFF.sdh_cmd_oe</t>
    <phoneticPr fontId="1" type="noConversion"/>
  </si>
  <si>
    <t>sim_top.A_CHIPTOP.P_GPIO5_2</t>
    <phoneticPr fontId="1" type="noConversion"/>
  </si>
  <si>
    <t>sim_top.A_CHIPTOP.A_AMIBACORE.A_SDH_OFF.sdh_dat0_oe</t>
    <phoneticPr fontId="1" type="noConversion"/>
  </si>
  <si>
    <t>4000_15A8:0000_0001:0000_0001
4000_0732:0000_0004:0000_0004</t>
    <phoneticPr fontId="1" type="noConversion"/>
  </si>
  <si>
    <t>sim_top.A_CHIPTOP.P_GPIO5_3</t>
    <phoneticPr fontId="1" type="noConversion"/>
  </si>
  <si>
    <t>sim_top.A_CHIPTOP.A_AMIBACORE.A_SDH_OFF.sdh_dat13_oe</t>
    <phoneticPr fontId="1" type="noConversion"/>
  </si>
  <si>
    <t>4000_15AA:0000_0001:0000_0001
4000_0732:0000_0008:0000_0008</t>
    <phoneticPr fontId="1" type="noConversion"/>
  </si>
  <si>
    <t>sim_top.A_CHIPTOP.P_GPIO5_4</t>
    <phoneticPr fontId="1" type="noConversion"/>
  </si>
  <si>
    <t>sim_top.A_CHIPTOP.A_AMIBACORE.A_SDH_OFF.sdh_dat2_oe</t>
  </si>
  <si>
    <t>4000_15AC:0000_0001:0000_0001
4000_0732:0000_0010:0000_0010</t>
    <phoneticPr fontId="1" type="noConversion"/>
  </si>
  <si>
    <t>sim_top.A_CHIPTOP.P_GPIO5_5</t>
    <phoneticPr fontId="1" type="noConversion"/>
  </si>
  <si>
    <t>4000_15AE:0000_0001:0000_0001
4000_0732:0000_0020:0000_0020</t>
    <phoneticPr fontId="1" type="noConversion"/>
  </si>
  <si>
    <t>sim_top.A_CHIPTOP.P_GPIO5_6</t>
    <phoneticPr fontId="1" type="noConversion"/>
  </si>
  <si>
    <t>sim_top.A_CHIPTOP.A_AMIBACORE.A_SDH_OFF.sdh_cd_i</t>
    <phoneticPr fontId="1" type="noConversion"/>
  </si>
  <si>
    <t>4000_15B0:0000_0001:0000_0001
4000_0732:0000_0040:0000_0040</t>
    <phoneticPr fontId="1" type="noConversion"/>
  </si>
  <si>
    <t>sim_top.A_CHIPTOP.P_GPIO6_0</t>
    <phoneticPr fontId="1" type="noConversion"/>
  </si>
  <si>
    <t>sim_top.A_CHIPTOP.A_AMIBACORE.a_processor_sys.a_display_ctrl_top.handler_dpishutdn</t>
    <phoneticPr fontId="1" type="noConversion"/>
  </si>
  <si>
    <t>sim_top.A_CHIPTOP.A_AMIBACORE.a_processor_sys.a_display_ctrl_top.handler_dpipixdata[18]</t>
    <phoneticPr fontId="1" type="noConversion"/>
  </si>
  <si>
    <t>sim_top.A_CHIPTOP.A_AMIBACORE.a_processor_sys.a_display_ctrl_top.handler_dpipixdata[19]</t>
  </si>
  <si>
    <t>sim_top.A_CHIPTOP.A_AMIBACORE.a_processor_sys.a_display_ctrl_top.handler_dpipixdata[20]</t>
  </si>
  <si>
    <t>sim_top.A_CHIPTOP.A_AMIBACORE.a_processor_sys.a_display_ctrl_top.handler_dpipixdata[21]</t>
  </si>
  <si>
    <t>sim_top.A_CHIPTOP.A_AMIBACORE.a_processor_sys.a_display_ctrl_top.handler_dpipixdata[22]</t>
  </si>
  <si>
    <t>sim_top.A_CHIPTOP.A_AMIBACORE.a_processor_sys.a_display_ctrl_top.handler_dpipixdata[23]</t>
  </si>
  <si>
    <t>sim_top.A_CHIPTOP.A_AMIBACORE.a_processor_sys.a_display_ctrl_top.handler_dpipixdata[10]</t>
    <phoneticPr fontId="1" type="noConversion"/>
  </si>
  <si>
    <t>4000_15D0:0000_0003:0000_0003</t>
    <phoneticPr fontId="1" type="noConversion"/>
  </si>
  <si>
    <t>sim_top.A_CHIPTOP.A_AMIBACORE.a_processor_sys.a_display_ctrl_top.handler_dpipixdata[11]</t>
  </si>
  <si>
    <t>sim_top.A_CHIPTOP.A_AMIBACORE.a_processor_sys.spi1.rxd[0]</t>
    <phoneticPr fontId="1" type="noConversion"/>
  </si>
  <si>
    <t>4000_15D2:0000_0003:0000_0003</t>
    <phoneticPr fontId="1" type="noConversion"/>
  </si>
  <si>
    <t>sim_top.A_CHIPTOP.A_AMIBACORE.a_processor_sys.a_display_ctrl_top.handler_dpipixdata[12]</t>
  </si>
  <si>
    <t>sim_top.A_CHIPTOP.A_AMIBACORE.a_processor_sys.spi1.txd[0]</t>
    <phoneticPr fontId="1" type="noConversion"/>
  </si>
  <si>
    <t>4000_15D4:0000_0003:0000_0003</t>
    <phoneticPr fontId="1" type="noConversion"/>
  </si>
  <si>
    <t>sim_top.A_CHIPTOP.A_AMIBACORE.a_processor_sys.a_display_ctrl_top.handler_dpipixdata[13]</t>
  </si>
  <si>
    <t>4000_15D6:0000_0003:0000_0003</t>
    <phoneticPr fontId="1" type="noConversion"/>
  </si>
  <si>
    <t>sim_top.A_CHIPTOP.A_AMIBACORE.a_processor_sys.a_display_ctrl_top.handler_dpipixdata[14]</t>
  </si>
  <si>
    <t>sim_top.A_CHIPTOP.A_AMIBACORE.a_processor_sys.a_display_ctrl_top.handler_dpipixdata[15]</t>
  </si>
  <si>
    <t>sim_top.A_CHIPTOP.A_AMIBACORE.a_processor_sys.a_display_ctrl_top.handler_dpipixdata[16]</t>
  </si>
  <si>
    <t>sim_top.A_CHIPTOP.A_AMIBACORE.a_processor_sys.a_display_ctrl_top.handler_dpipixdata[17]</t>
  </si>
  <si>
    <t>sim_top.A_CHIPTOP.A_AMIBACORE.a_processor_sys.a_display_ctrl_top.spic_spi_oe_n[1]</t>
    <phoneticPr fontId="1" type="noConversion"/>
  </si>
  <si>
    <t>sim_top.A_CHIPTOP.A_AMIBACORE.a_processor_sys.a_display_ctrl_top.spic_spi_sclk_2</t>
    <phoneticPr fontId="1" type="noConversion"/>
  </si>
  <si>
    <t>sim_top.A_CHIPTOP.A_AMIBACORE.a_processor_sys.a_display_ctrl_top.spic_spi_oe_n[3]</t>
    <phoneticPr fontId="1" type="noConversion"/>
  </si>
  <si>
    <t>sim_top.A_CHIPTOP.ADC_0_APAD</t>
    <phoneticPr fontId="1" type="noConversion"/>
  </si>
  <si>
    <t>MUX_DEBUG[0]</t>
    <phoneticPr fontId="1" type="noConversion"/>
  </si>
  <si>
    <t>MUX_DEBUG[1]</t>
  </si>
  <si>
    <t>sim_top.A_CHIPTOP.A_RF_AFE.BT_SI_CK</t>
    <phoneticPr fontId="1" type="noConversion"/>
  </si>
  <si>
    <t>sim_top.A_CHIPTOP.A_RF_AFE.BT_CKO2_DIG</t>
    <phoneticPr fontId="1" type="noConversion"/>
  </si>
  <si>
    <t>MUX_DEBUG[2]</t>
  </si>
  <si>
    <t>sim_top.A_CHIPTOP.A_RF_AFE.BT_SI_DATA_OUT/sim_top.A_CHIPTOP.A_RF_AFE.BT_SI_DATA_IN</t>
    <phoneticPr fontId="1" type="noConversion"/>
  </si>
  <si>
    <t>sim_top.A_CHIPTOP.A_RF_AFE.BT_SI_DATA_IOSEL</t>
    <phoneticPr fontId="1" type="noConversion"/>
  </si>
  <si>
    <t>MUX_DEBUG[3]</t>
  </si>
  <si>
    <t>sim_top.A_CHIPTOP.A_RF_AFE.BT_SI_EN_B</t>
    <phoneticPr fontId="1" type="noConversion"/>
  </si>
  <si>
    <t>sim_top.A_CHIPTOP.P_GPIO1_0</t>
    <phoneticPr fontId="1" type="noConversion"/>
  </si>
  <si>
    <t>MUX_DEBUG[6]</t>
    <phoneticPr fontId="1" type="noConversion"/>
  </si>
  <si>
    <t>sim_top.A_CHIPTOP.P_GPIO1_1</t>
    <phoneticPr fontId="1" type="noConversion"/>
  </si>
  <si>
    <t>MUX_DEBUG[7]</t>
  </si>
  <si>
    <t>sim_top.A_CHIPTOP.P_GPIO1_2</t>
    <phoneticPr fontId="1" type="noConversion"/>
  </si>
  <si>
    <t>MUX_DEBUG[8]</t>
  </si>
  <si>
    <t>sim_top.A_CHIPTOP.P_GPIO1_3</t>
    <phoneticPr fontId="1" type="noConversion"/>
  </si>
  <si>
    <t>MUX_DEBUG[9]</t>
  </si>
  <si>
    <t>sim_top.A_CHIPTOP.P_GPIO1_3</t>
    <phoneticPr fontId="4" type="noConversion"/>
  </si>
  <si>
    <t>sim_top.A_CHIPTOP.A_AMIBACORE.a_BTAON_top.ch_num_CORE[0]</t>
    <phoneticPr fontId="1" type="noConversion"/>
  </si>
  <si>
    <t>MUX_DEBUG[10]</t>
  </si>
  <si>
    <t>sim_top.A_CHIPTOP.A_AMIBACORE.a_BTAON_top.ch_num_CORE[1]</t>
  </si>
  <si>
    <t>sim_top.A_CHIPTOP.P_GPIO1_5</t>
    <phoneticPr fontId="1" type="noConversion"/>
  </si>
  <si>
    <t>MUX_DEBUG[11]</t>
  </si>
  <si>
    <t>sim_top.A_CHIPTOP.A_AMIBACORE.a_BTAON_top.ch_num_CORE[2]</t>
  </si>
  <si>
    <t>sim_top.A_CHIPTOP.P_GPIO1_6</t>
    <phoneticPr fontId="1" type="noConversion"/>
  </si>
  <si>
    <t>MUX_DEBUG[12]</t>
  </si>
  <si>
    <t>sim_top.A_CHIPTOP.A_AMIBACORE.a_BTAON_top.mode_CORE[0]</t>
    <phoneticPr fontId="1" type="noConversion"/>
  </si>
  <si>
    <t>sim_top.A_CHIPTOP.P_GPIO1_7</t>
    <phoneticPr fontId="1" type="noConversion"/>
  </si>
  <si>
    <t>MUX_DEBUG[13]</t>
  </si>
  <si>
    <t>sim_top.A_CHIPTOP.A_AMIBACORE.a_BTAON_top.mode_CORE[1]</t>
  </si>
  <si>
    <t>sim_top.A_CHIPTOP.P_GPIO2_0</t>
    <phoneticPr fontId="1" type="noConversion"/>
  </si>
  <si>
    <t>MUX_DEBUG[14]</t>
    <phoneticPr fontId="1" type="noConversion"/>
  </si>
  <si>
    <t>sim_top.A_CHIPTOP.P_GPIO2_1</t>
    <phoneticPr fontId="1" type="noConversion"/>
  </si>
  <si>
    <t>MUX_DEBUG[15]</t>
  </si>
  <si>
    <t>sim_top.A_CHIPTOP.A_AMIBACORE.a_clk_rst_gen.clk_pll1_div4</t>
    <phoneticPr fontId="1" type="noConversion"/>
  </si>
  <si>
    <t>MUX_DEBUG[16]</t>
  </si>
  <si>
    <t>sim_top.A_CHIPTOP.A_RF_AFE.CK_BTADC_APR</t>
    <phoneticPr fontId="1" type="noConversion"/>
  </si>
  <si>
    <t>MUX_DEBUG[17]</t>
  </si>
  <si>
    <t>sim_top.A_CHIPTOP.A_AMIBACORE.a_clk_rst_gen.clk_pll2_div4</t>
    <phoneticPr fontId="1" type="noConversion"/>
  </si>
  <si>
    <t>MUX_DEBUG[18]</t>
  </si>
  <si>
    <t>sim_top.A_CHIPTOP.A_RF_AFE.CK_BTDAC_APR</t>
    <phoneticPr fontId="1" type="noConversion"/>
  </si>
  <si>
    <t>MUX_DEBUG[19]</t>
  </si>
  <si>
    <t>MUX_DEBUG[20]</t>
  </si>
  <si>
    <t>MUX_DEBUG[21]</t>
  </si>
  <si>
    <t>sim_top.A_CHIPTOP.P_GPIO3_0</t>
    <phoneticPr fontId="1" type="noConversion"/>
  </si>
  <si>
    <t>sim_top.A_CHIPTOP.P_GPIO3_1</t>
    <phoneticPr fontId="1" type="noConversion"/>
  </si>
  <si>
    <t>sim_top.A_CHIPTOP.P_GPIO3_2</t>
    <phoneticPr fontId="1" type="noConversion"/>
  </si>
  <si>
    <t>MUX_DEBUG[4]</t>
    <phoneticPr fontId="1" type="noConversion"/>
  </si>
  <si>
    <t>sim_top.A_CHIPTOP.P_GPIO3_3</t>
    <phoneticPr fontId="1" type="noConversion"/>
  </si>
  <si>
    <t>MUX_DEBUG[5]</t>
  </si>
  <si>
    <t>sim_top.A_CHIPTOP.P_GPIO3_4</t>
    <phoneticPr fontId="1" type="noConversion"/>
  </si>
  <si>
    <t>MUX_DEBUG[22]</t>
    <phoneticPr fontId="1" type="noConversion"/>
  </si>
  <si>
    <t>sim_top.A_CHIPTOP.P_GPIO3_5</t>
    <phoneticPr fontId="1" type="noConversion"/>
  </si>
  <si>
    <t>MUX_DEBUG[23]</t>
  </si>
  <si>
    <t>MUX_DEBUG[31]</t>
    <phoneticPr fontId="1" type="noConversion"/>
  </si>
  <si>
    <t>sim_top.A_CHIPTOP.A_AMIBACORE.a_audio_dig.audio_ip_top_inst.ext_da_r_data[1]</t>
    <phoneticPr fontId="1" type="noConversion"/>
  </si>
  <si>
    <t>sim_top.A_CHIPTOP.A_AMIBACORE.a_audio_dig.audio_ip_top_inst.ext_da_r_data[2]</t>
  </si>
  <si>
    <t>sim_top.A_CHIPTOP.A_AMIBACORE.a_audio_dig.audio_ip_top_inst.ext_da_r_data[3]</t>
  </si>
  <si>
    <t>sim_top.A_CHIPTOP.A_AMIBACORE.a_audio_dig.audio_ip_top_inst.ext_da_clk</t>
    <phoneticPr fontId="1" type="noConversion"/>
  </si>
  <si>
    <t>sim_top.A_CHIPTOP.P_GPIO4_4</t>
    <phoneticPr fontId="4" type="noConversion"/>
  </si>
  <si>
    <t>sim_top.A_CHIPTOP.A_AMIBACORE.a_audio_dig.audio_ip_top_inst.ext_da_l_data[0]</t>
    <phoneticPr fontId="1" type="noConversion"/>
  </si>
  <si>
    <t>MUX_DEBUG[4]</t>
  </si>
  <si>
    <t>sim_top.A_CHIPTOP.A_AMIBACORE.a_audio_dig.audio_ip_top_inst.ext_da_l_data[1]</t>
  </si>
  <si>
    <t>sim_top.A_CHIPTOP.A_AMIBACORE.a_audio_dig.audio_ip_top_inst.ext_da_l_data[2]</t>
  </si>
  <si>
    <t>MUX_DEBUG[6]</t>
  </si>
  <si>
    <t>sim_top.A_CHIPTOP.A_AMIBACORE.a_audio_dig.audio_ip_top_inst.ext_da_l_data[3]</t>
  </si>
  <si>
    <t>sim_top.A_CHIPTOP.a_pmu2core.di[7]</t>
    <phoneticPr fontId="1" type="noConversion"/>
  </si>
  <si>
    <t>sim_top.A_CHIPTOP.a_pmu2core.di[8]</t>
  </si>
  <si>
    <t>sim_top.A_CHIPTOP.a_pmu2core.di[9]</t>
  </si>
  <si>
    <t>sim_top.A_CHIPTOP.a_pmu2core.di[10]</t>
  </si>
  <si>
    <t>sim_top.A_CHIPTOP.a_pmu2core.di[11]</t>
  </si>
  <si>
    <t>sim_top.A_CHIPTOP.a_pmu2core.ck_data</t>
    <phoneticPr fontId="1" type="noConversion"/>
  </si>
  <si>
    <t>MUX_DEBUG[20]</t>
    <phoneticPr fontId="1" type="noConversion"/>
  </si>
  <si>
    <t>sim_top.A_CHIPTOP.a_pmu2core.di[0]</t>
    <phoneticPr fontId="1" type="noConversion"/>
  </si>
  <si>
    <t>sim_top.A_CHIPTOP.P_GPIO6_1</t>
    <phoneticPr fontId="1" type="noConversion"/>
  </si>
  <si>
    <t>sim_top.A_CHIPTOP.a_pmu2core.di[1]</t>
  </si>
  <si>
    <t>sim_top.A_CHIPTOP.P_GPIO6_2</t>
    <phoneticPr fontId="1" type="noConversion"/>
  </si>
  <si>
    <t>MUX_DEBUG[22]</t>
  </si>
  <si>
    <t>sim_top.A_CHIPTOP.a_pmu2core.di[2]</t>
  </si>
  <si>
    <t>sim_top.A_CHIPTOP.P_GPIO6_3</t>
    <phoneticPr fontId="1" type="noConversion"/>
  </si>
  <si>
    <t>sim_top.A_CHIPTOP.a_pmu2core.di[3]</t>
  </si>
  <si>
    <t>sim_top.A_CHIPTOP.P_GPIO6_4</t>
    <phoneticPr fontId="1" type="noConversion"/>
  </si>
  <si>
    <t>MUX_DEBUG[24]</t>
  </si>
  <si>
    <t>sim_top.A_CHIPTOP.a_pmu2core.di[4]</t>
  </si>
  <si>
    <t>sim_top.A_CHIPTOP.P_GPIO6_5</t>
    <phoneticPr fontId="1" type="noConversion"/>
  </si>
  <si>
    <t>MUX_DEBUG[25]</t>
  </si>
  <si>
    <t>sim_top.A_CHIPTOP.a_pmu2core.di[5]</t>
  </si>
  <si>
    <t>sim_top.A_CHIPTOP.P_GPIO6_6</t>
    <phoneticPr fontId="1" type="noConversion"/>
  </si>
  <si>
    <t>MUX_DEBUG[26]</t>
  </si>
  <si>
    <t>sim_top.A_CHIPTOP.A_AMIBACORE.a_audio_dig.audio_ip_top_inst.ext_da_r_data[0]</t>
    <phoneticPr fontId="1" type="noConversion"/>
  </si>
  <si>
    <t>sim_top.A_CHIPTOP.a_pmu2core.di[6]</t>
  </si>
  <si>
    <t>MUX_DEBUG[13]</t>
    <phoneticPr fontId="1" type="noConversion"/>
  </si>
  <si>
    <t>sim_top.A_CHIPTOP.P_GPIO7_1</t>
    <phoneticPr fontId="1" type="noConversion"/>
  </si>
  <si>
    <t>MUX_DEBUG[14]</t>
  </si>
  <si>
    <t>sim_top.A_CHIPTOP.P_GPIO7_2</t>
    <phoneticPr fontId="1" type="noConversion"/>
  </si>
  <si>
    <t>sim_top.A_CHIPTOP.P_GPIO7_3</t>
    <phoneticPr fontId="1" type="noConversion"/>
  </si>
  <si>
    <t>sim_top.A_CHIPTOP.P_GPIO7_4</t>
    <phoneticPr fontId="1" type="noConversion"/>
  </si>
  <si>
    <t>sim_top.A_CHIPTOP.P_GPIO7_5</t>
    <phoneticPr fontId="1" type="noConversion"/>
  </si>
  <si>
    <t>sim_top.A_CHIPTOP.P_GPIO7_6</t>
    <phoneticPr fontId="1" type="noConversion"/>
  </si>
  <si>
    <t>MUX_DEBUG[27]</t>
    <phoneticPr fontId="1" type="noConversion"/>
  </si>
  <si>
    <t>MUX_DEBUG[28]</t>
  </si>
  <si>
    <t>MUX_DEBUG[29]</t>
  </si>
  <si>
    <t>MUX_DEBUG[30]</t>
  </si>
  <si>
    <t>MUX_DEBUG[31]</t>
  </si>
  <si>
    <t>MUX_DEBUG[10]</t>
    <phoneticPr fontId="1" type="noConversion"/>
  </si>
  <si>
    <t>MUX_DEBUG[12]</t>
    <phoneticPr fontId="1" type="noConversion"/>
  </si>
  <si>
    <t>sim_top.A_CHIPTOP.A_RF_AFE.BT_READY_PLL</t>
    <phoneticPr fontId="1" type="noConversion"/>
  </si>
  <si>
    <t>sim_top.A_CHIPTOP.A_RF_AFE.BT_CKO5_READY</t>
    <phoneticPr fontId="1" type="noConversion"/>
  </si>
  <si>
    <t>MUX_DEBUG[24]</t>
    <phoneticPr fontId="1" type="noConversion"/>
  </si>
  <si>
    <t>MUX_DEBUG[27]</t>
  </si>
  <si>
    <t>MUX_DEBUG[30]</t>
    <phoneticPr fontId="1" type="noConversion"/>
  </si>
  <si>
    <t xml:space="preserve">debug mode </t>
    <phoneticPr fontId="4" type="noConversion"/>
  </si>
  <si>
    <t>debug signal hierarchy</t>
    <phoneticPr fontId="4" type="noConversion"/>
  </si>
  <si>
    <t>sel</t>
    <phoneticPr fontId="4" type="noConversion"/>
  </si>
  <si>
    <t>sim_top.A_CHIPTOP.A_AMIBACORE.a_syson.dbg_syson</t>
    <phoneticPr fontId="4" type="noConversion"/>
  </si>
  <si>
    <t>sim_top.A_CHIPTOP.A_AMIBACORE.a_bt_bee.dbg_tst_inst.dbgo</t>
    <phoneticPr fontId="4" type="noConversion"/>
  </si>
  <si>
    <t>sim_top.A_CHIPTOP.A_AMIBACORE.a_processor_sys.debug_out</t>
    <phoneticPr fontId="4" type="noConversion"/>
  </si>
  <si>
    <t>sim_top.A_CHIPTOP.A_AMIBACORE.a_auxadc_top.apb_adc_debug</t>
    <phoneticPr fontId="4" type="noConversion"/>
  </si>
  <si>
    <t>sim_top.A_CHIPTOP.A_AMIBACORE.a_rtc_top.dbg_rtc</t>
    <phoneticPr fontId="4" type="noConversion"/>
  </si>
  <si>
    <t>sim_top.A_CHIPTOP.A_AMIBACORE.a_dsp_top.dbg_dsp</t>
    <phoneticPr fontId="4" type="noConversion"/>
  </si>
  <si>
    <t>sim_top.A_CHIPTOP.A_AMIBACORE.a_clk_rst_gen.dbg_clk_rst_gen</t>
    <phoneticPr fontId="4" type="noConversion"/>
  </si>
  <si>
    <t>sim_top.A_CHIPTOP.A_AMIBACORE.a_apb_sport_top.a_apb_sport0.sp_debug_bus</t>
    <phoneticPr fontId="4" type="noConversion"/>
  </si>
  <si>
    <t>sim_top.A_CHIPTOP.A_AMIBACORE.a_apb_sport_top.a_apb_sport1.sp_debug_bus</t>
    <phoneticPr fontId="4" type="noConversion"/>
  </si>
  <si>
    <t>sim_top.A_CHIPTOP.A_AMIBACORE.a_audio_dig.audio_dbg_bus</t>
    <phoneticPr fontId="4" type="noConversion"/>
  </si>
  <si>
    <t>{10'h0, sim_top.A_CHIPTOP.A_AMIBACORE.a_processor_sys.platform.u_spic0.spi_ca_en, sim_top.A_CHIPTOP.A_AMIBACORE.a_processor_sys.platform.u_spic0.spi_tx_data_en, sim_top.A_CHIPTOP.A_AMIBACORE.a_processor_sys.platform.u_spic0.spi_rx_data_en, sim_top.A_CHIPTOP.A_AMIBACORE.a_processor_sys.platform.u_spic0.spi_rx_data_valid, sim_top.A_CHIPTOP.A_AMIBACORE.a_processor_sys.platform.u_spic0.spi_rx_data_valid,12'h0, sim_top.A_CHIPTOP.A_AMIBACORE.a_processor_sys.platform.u_spic0.spi_sin[3:0], sim_top.A_CHIPTOP.A_AMIBACORE.a_processor_sys.platform.u_spic0.spi_csn, sim_top.A_CHIPTOP.A_AMIBACORE.a_processor_sys.platform.u_spic0.spi_sclk}</t>
    <phoneticPr fontId="4" type="noConversion"/>
  </si>
  <si>
    <t>4000_023C:0000_000C:0000_0004</t>
    <phoneticPr fontId="4" type="noConversion"/>
  </si>
  <si>
    <t>sim_top.A_CHIPTOP.A_AMIBACORE.a_processor_sys.platform.u_spic0.spi_oe_n[3:0]/1</t>
    <phoneticPr fontId="4" type="noConversion"/>
  </si>
  <si>
    <t>sim_top.A_CHIPTOP.A_AMIBACORE.a_processor_sys.platform.u_spic0.spi_oe_n[3:0]</t>
    <phoneticPr fontId="4" type="noConversion"/>
  </si>
  <si>
    <t>4000_023C:0000_000C:0000_0008</t>
    <phoneticPr fontId="4" type="noConversion"/>
  </si>
  <si>
    <t>sim_top.A_CHIPTOP.A_AMIBACORE.a_processor_sys.platform.u_spic1.spi_oe_n[7:0]/1</t>
    <phoneticPr fontId="4" type="noConversion"/>
  </si>
  <si>
    <t>sim_top.A_CHIPTOP.A_AMIBACORE.a_processor_sys.platform.u_spic1.spi_oe_n[7:0]</t>
    <phoneticPr fontId="4" type="noConversion"/>
  </si>
  <si>
    <t>4000_023C:0000_000C:0000_000C</t>
    <phoneticPr fontId="4" type="noConversion"/>
  </si>
  <si>
    <t>sim_top.A_CHIPTOP.A_AMIBACORE.a_processor_sys.platform.u_spic2.spi_oe_n[3:0]/1</t>
    <phoneticPr fontId="4" type="noConversion"/>
  </si>
  <si>
    <t>sim_top.A_CHIPTOP.A_AMIBACORE.a_processor_sys.platform.u_spic2.spi_oe_n[3:0]</t>
    <phoneticPr fontId="4" type="noConversion"/>
  </si>
  <si>
    <t>sim_top.A_CHIPTOP.A_AMIBACORE.a_BTAON_top.ck_ad_CORE</t>
    <phoneticPr fontId="1" type="noConversion"/>
  </si>
  <si>
    <t>{sim_top.A_CHIPTOP.A_AMIBACORE.a_ledctrl_top.dbg_led[31:26], sim_top.A_CHIPTOP.A_AMIBACORE.a_syson.ledctrl_fast_addr[7:0], sim_top.A_CHIPTOP.A_AMIBACORE.a_syson.ledctrl_reg_ad[5:0], sim_top.A_CHIPTOP.A_AMIBACORE.a_ledctrl_top.dbg_led[11:0]}</t>
    <phoneticPr fontId="4" type="noConversion"/>
  </si>
  <si>
    <t>4000_02A8:0000_0200:0000_0200</t>
    <phoneticPr fontId="1" type="noConversion"/>
  </si>
  <si>
    <t>sim_top.A_CHIPTOP.A_AMIBACORE.a_processor_sys.platform.u_spic0.spi_oe_n[1]</t>
  </si>
  <si>
    <t>sim_top.A_CHIPTOP.A_AMIBACORE.a_processor_sys.platform.u_spic0.spi_oe_n[2]</t>
  </si>
  <si>
    <t>sim_top.A_CHIPTOP.A_AMIBACORE.a_processor_sys.platform.u_spic0.spi_oe_n[3]</t>
  </si>
  <si>
    <t>sim_top.A_CHIPTOP.A_AMIBACORE.a_processor_sys.platform.u_spic0.spi_sin[1]</t>
  </si>
  <si>
    <t>sim_top.A_CHIPTOP.A_AMIBACORE.a_processor_sys.platform.u_spic0.spi_sin[2]</t>
  </si>
  <si>
    <t>sim_top.A_CHIPTOP.A_AMIBACORE.a_processor_sys.platform.u_spic0.spi_sin[3]</t>
  </si>
  <si>
    <t>sim_top.A_CHIPTOP.A_AMIBACORE.a_processor_sys.platform.u_spic0.spi_oe_n[0]/1</t>
    <phoneticPr fontId="1" type="noConversion"/>
  </si>
  <si>
    <t>sim_top.A_CHIPTOP.A_AMIBACORE.a_processor_sys.platform.u_spic0.spi_oe_n[1]/1</t>
    <phoneticPr fontId="1" type="noConversion"/>
  </si>
  <si>
    <t>sim_top.A_CHIPTOP.A_AMIBACORE.a_processor_sys.platform.u_spic0.spi_oe_n[2]/1</t>
    <phoneticPr fontId="1" type="noConversion"/>
  </si>
  <si>
    <t>sim_top.A_CHIPTOP.A_AMIBACORE.a_processor_sys.platform.u_spic0.spi_oe_n[3]/1</t>
    <phoneticPr fontId="1" type="noConversion"/>
  </si>
  <si>
    <t>sim_top.A_CHIPTOP.A_AMIBACORE.a_audio_dig.audio_dig_misc_inst.adcdata_1_src[1]</t>
    <phoneticPr fontId="1" type="noConversion"/>
  </si>
  <si>
    <t>sim_top.A_CHIPTOP.A_AMIBACORE.a_audio_dig.audio_dig_misc_inst.adcdata_1_src[0]</t>
    <phoneticPr fontId="1" type="noConversion"/>
  </si>
  <si>
    <t>sim_top.A_CHIPTOP.A_AMIBACORE.a_audio_dig.audio_dig_misc_inst.adcdata_1_src[2]</t>
  </si>
  <si>
    <t>sim_top.A_CHIPTOP.A_AMIBACORE.a_audio_dig.audio_dig_misc_inst.adcdata_2_src[0]</t>
    <phoneticPr fontId="1" type="noConversion"/>
  </si>
  <si>
    <t>sim_top.A_CHIPTOP.A_AMIBACORE.a_audio_dig.audio_dig_misc_inst.adcdata_2_src[1]</t>
  </si>
  <si>
    <t>sim_top.A_CHIPTOP.A_AMIBACORE.a_audio_dig.audio_dig_misc_inst.adcdata_2_src[2]</t>
  </si>
  <si>
    <t>sim_top.A_CHIPTOP.A_AMIBACORE.A_SDH_OFF.sdh_cmd_o/sim_top.A_CHIPTOP.A_AMIBACORE.A_SDH_OFF.sdh_cmd_i</t>
    <phoneticPr fontId="1" type="noConversion"/>
  </si>
  <si>
    <t>sim_top.A_CHIPTOP.A_AMIBACORE.A_SDH_OFF.sdh_dat_o[0]/sim_top.A_CHIPTOP.A_AMIBACORE.A_SDH_OFF.sdh_dat_i[0]</t>
    <phoneticPr fontId="1" type="noConversion"/>
  </si>
  <si>
    <t>sim_top.A_CHIPTOP.A_AMIBACORE.A_SDH_OFF.sdh_dat_o[1]/sim_top.A_CHIPTOP.A_AMIBACORE.A_SDH_OFF.sdh_dat_i[1]</t>
    <phoneticPr fontId="1" type="noConversion"/>
  </si>
  <si>
    <t>sim_top.A_CHIPTOP.A_AMIBACORE.A_SDH_OFF.sdh_dat_o[2]/sim_top.A_CHIPTOP.A_AMIBACORE.A_SDH_OFF.sdh_dat_i[2]</t>
    <phoneticPr fontId="1" type="noConversion"/>
  </si>
  <si>
    <t>sim_top.A_CHIPTOP.A_AMIBACORE.A_SDH_OFF.sdh_dat_o[3]/sim_top.A_CHIPTOP.A_AMIBACORE.A_SDH_OFF.sdh_dat_i[3]</t>
    <phoneticPr fontId="1" type="noConversion"/>
  </si>
  <si>
    <r>
      <t>4000_15B6:</t>
    </r>
    <r>
      <rPr>
        <sz val="12"/>
        <color rgb="FFFF0000"/>
        <rFont val="新細明體"/>
        <family val="1"/>
        <charset val="136"/>
      </rPr>
      <t>0000_0003:0000_0003</t>
    </r>
    <r>
      <rPr>
        <sz val="12"/>
        <rFont val="新細明體"/>
        <family val="1"/>
        <charset val="136"/>
      </rPr>
      <t xml:space="preserve">
4000_0732:</t>
    </r>
    <r>
      <rPr>
        <sz val="12"/>
        <color rgb="FFFF0000"/>
        <rFont val="新細明體"/>
        <family val="1"/>
        <charset val="136"/>
      </rPr>
      <t>0000_0003:0000_0003</t>
    </r>
    <phoneticPr fontId="1" type="noConversion"/>
  </si>
  <si>
    <r>
      <t>4000_15B4:</t>
    </r>
    <r>
      <rPr>
        <sz val="12"/>
        <color rgb="FFFF0000"/>
        <rFont val="新細明體"/>
        <family val="1"/>
        <charset val="136"/>
      </rPr>
      <t>0000_0003:0000_0003</t>
    </r>
    <phoneticPr fontId="1" type="noConversion"/>
  </si>
  <si>
    <r>
      <t>4000_15B8:</t>
    </r>
    <r>
      <rPr>
        <sz val="12"/>
        <color rgb="FFFF0000"/>
        <rFont val="新細明體"/>
        <family val="1"/>
        <charset val="136"/>
      </rPr>
      <t>0000_0003:0000_0003</t>
    </r>
    <r>
      <rPr>
        <sz val="12"/>
        <rFont val="新細明體"/>
        <family val="1"/>
        <charset val="136"/>
      </rPr>
      <t xml:space="preserve">
4000_0732:0000_0004:0000_0004</t>
    </r>
    <phoneticPr fontId="1" type="noConversion"/>
  </si>
  <si>
    <r>
      <t>4000_15BA:</t>
    </r>
    <r>
      <rPr>
        <sz val="12"/>
        <color rgb="FFFF0000"/>
        <rFont val="新細明體"/>
        <family val="1"/>
        <charset val="136"/>
      </rPr>
      <t>0000_0003:0000_0003</t>
    </r>
    <r>
      <rPr>
        <sz val="12"/>
        <rFont val="新細明體"/>
        <family val="1"/>
        <charset val="136"/>
      </rPr>
      <t xml:space="preserve">
4000_0732:0000_0008:0000_0008</t>
    </r>
    <phoneticPr fontId="1" type="noConversion"/>
  </si>
  <si>
    <r>
      <t>4000_15BE:</t>
    </r>
    <r>
      <rPr>
        <sz val="12"/>
        <color rgb="FFFF0000"/>
        <rFont val="新細明體"/>
        <family val="1"/>
        <charset val="136"/>
      </rPr>
      <t>0000_0003:0000_0003</t>
    </r>
    <r>
      <rPr>
        <sz val="12"/>
        <rFont val="新細明體"/>
        <family val="1"/>
        <charset val="136"/>
      </rPr>
      <t xml:space="preserve">
4000_0732:0000_0020:0000_0020</t>
    </r>
    <phoneticPr fontId="1" type="noConversion"/>
  </si>
  <si>
    <r>
      <t>4000_15BC:</t>
    </r>
    <r>
      <rPr>
        <sz val="12"/>
        <color rgb="FFFF0000"/>
        <rFont val="新細明體"/>
        <family val="1"/>
        <charset val="136"/>
      </rPr>
      <t>0000_0003:0000_0003</t>
    </r>
    <r>
      <rPr>
        <sz val="12"/>
        <rFont val="新細明體"/>
        <family val="1"/>
        <charset val="136"/>
      </rPr>
      <t xml:space="preserve">
4000_0732:0000_0010:0000_0010</t>
    </r>
    <phoneticPr fontId="1" type="noConversion"/>
  </si>
  <si>
    <r>
      <t>sim_top.A_CHIPTOP.A_AMIBACORE.a_processor_sys.a_display_ctrl_top.</t>
    </r>
    <r>
      <rPr>
        <sz val="12"/>
        <color rgb="FFFF0000"/>
        <rFont val="新細明體"/>
        <family val="1"/>
        <charset val="136"/>
      </rPr>
      <t>lcd_wr</t>
    </r>
    <phoneticPr fontId="1" type="noConversion"/>
  </si>
  <si>
    <r>
      <rPr>
        <sz val="12"/>
        <color rgb="FFFF0000"/>
        <rFont val="新細明體"/>
        <family val="1"/>
        <charset val="136"/>
      </rPr>
      <t>4000_0214:0000_1000:0000_1000
4000_0218:0000_0020:0000_0020
4000_0238:0004_0000:0004_0000</t>
    </r>
    <r>
      <rPr>
        <sz val="12"/>
        <rFont val="新細明體"/>
        <family val="1"/>
        <charset val="136"/>
      </rPr>
      <t xml:space="preserve">
4000_1566:0000_0001:0000_0001
4001_7</t>
    </r>
    <r>
      <rPr>
        <sz val="12"/>
        <color rgb="FFFF0000"/>
        <rFont val="新細明體"/>
        <family val="1"/>
        <charset val="136"/>
      </rPr>
      <t>9</t>
    </r>
    <r>
      <rPr>
        <sz val="12"/>
        <rFont val="新細明體"/>
        <family val="1"/>
        <charset val="136"/>
      </rPr>
      <t>00:0003_0006:0000_0006</t>
    </r>
    <phoneticPr fontId="1" type="noConversion"/>
  </si>
  <si>
    <r>
      <t>4000_157C:0000_0001:0000_0001
4001_7</t>
    </r>
    <r>
      <rPr>
        <sz val="12"/>
        <color rgb="FFFF0000"/>
        <rFont val="新細明體"/>
        <family val="1"/>
        <charset val="136"/>
      </rPr>
      <t>9</t>
    </r>
    <r>
      <rPr>
        <sz val="12"/>
        <rFont val="新細明體"/>
        <family val="1"/>
        <charset val="136"/>
      </rPr>
      <t>00:0003_0006:0000_0006</t>
    </r>
    <phoneticPr fontId="1" type="noConversion"/>
  </si>
  <si>
    <r>
      <t>4000_1580:0000_0001:0000_0001
4001_7</t>
    </r>
    <r>
      <rPr>
        <sz val="12"/>
        <color rgb="FFFF0000"/>
        <rFont val="新細明體"/>
        <family val="1"/>
        <charset val="136"/>
      </rPr>
      <t>9</t>
    </r>
    <r>
      <rPr>
        <sz val="12"/>
        <rFont val="新細明體"/>
        <family val="1"/>
        <charset val="136"/>
      </rPr>
      <t>00:0003_0006:0000_0006</t>
    </r>
    <phoneticPr fontId="1" type="noConversion"/>
  </si>
  <si>
    <r>
      <t>4000_157E:0000_0001:0000_0001
4001_7</t>
    </r>
    <r>
      <rPr>
        <sz val="12"/>
        <color rgb="FFFF0000"/>
        <rFont val="新細明體"/>
        <family val="1"/>
        <charset val="136"/>
      </rPr>
      <t>9</t>
    </r>
    <r>
      <rPr>
        <sz val="12"/>
        <rFont val="新細明體"/>
        <family val="1"/>
        <charset val="136"/>
      </rPr>
      <t>00:0003_0006:0000_0006</t>
    </r>
    <phoneticPr fontId="1" type="noConversion"/>
  </si>
  <si>
    <r>
      <t>4000_1582:0000_0001:0000_0001
4001_7</t>
    </r>
    <r>
      <rPr>
        <sz val="12"/>
        <color rgb="FFFF0000"/>
        <rFont val="新細明體"/>
        <family val="1"/>
        <charset val="136"/>
      </rPr>
      <t>9</t>
    </r>
    <r>
      <rPr>
        <sz val="12"/>
        <rFont val="新細明體"/>
        <family val="1"/>
        <charset val="136"/>
      </rPr>
      <t>00:0003_0006:0000_0006</t>
    </r>
    <phoneticPr fontId="1" type="noConversion"/>
  </si>
  <si>
    <r>
      <t>4000_1584:0000_0001:0000_0001
4001_7</t>
    </r>
    <r>
      <rPr>
        <sz val="12"/>
        <color rgb="FFFF0000"/>
        <rFont val="新細明體"/>
        <family val="1"/>
        <charset val="136"/>
      </rPr>
      <t>9</t>
    </r>
    <r>
      <rPr>
        <sz val="12"/>
        <rFont val="新細明體"/>
        <family val="1"/>
        <charset val="136"/>
      </rPr>
      <t>00:0003_0006:0000_0006</t>
    </r>
    <phoneticPr fontId="1" type="noConversion"/>
  </si>
  <si>
    <r>
      <t>4000_1586:0000_0001:0000_0001
4001_7</t>
    </r>
    <r>
      <rPr>
        <sz val="12"/>
        <color rgb="FFFF0000"/>
        <rFont val="新細明體"/>
        <family val="1"/>
        <charset val="136"/>
      </rPr>
      <t>9</t>
    </r>
    <r>
      <rPr>
        <sz val="12"/>
        <rFont val="新細明體"/>
        <family val="1"/>
        <charset val="136"/>
      </rPr>
      <t>00:0003_0006:0000_0006</t>
    </r>
    <phoneticPr fontId="1" type="noConversion"/>
  </si>
  <si>
    <t>4000_1566:0000_0001:0000_0001
4001_7900:0003_0006:0000_0002</t>
  </si>
  <si>
    <t>4000_1566:0000_0001:0000_0001
4001_7900:0003_0006:0001_0006</t>
  </si>
  <si>
    <t>4000_157C:0000_0001:0000_0001
4001_7900:0003_0006:0000_0002</t>
  </si>
  <si>
    <t>4000_157C:0000_0001:0000_0001
4001_7900:0003_0006:0000_0004</t>
  </si>
  <si>
    <t>4000_157C:0000_0001:0000_0001
4001_7900:0003_0006:0001_0006</t>
  </si>
  <si>
    <t>4000_157C:0000_0001:0000_0001
4001_7900:0003_0006:0001_0004</t>
  </si>
  <si>
    <t>4000_157E:0000_0001:0000_0001
4001_7900:0003_0006:0000_0002</t>
  </si>
  <si>
    <t>4000_157E:0000_0001:0000_0001
4001_7900:0003_0006:0000_0004</t>
  </si>
  <si>
    <t>4000_157E:0000_0001:0000_0001
4001_7900:0003_0006:0001_0006</t>
  </si>
  <si>
    <t>4000_1580:0000_0001:0000_0001
4001_7900:0003_0006:0000_0002</t>
  </si>
  <si>
    <t>4000_1580:0000_0001:0000_0001
4001_7900:0003_0006:0000_0004</t>
  </si>
  <si>
    <t>4000_1580:0000_0001:0000_0001
4001_7900:0003_0006:0001_0006</t>
  </si>
  <si>
    <t>4000_1582:0000_0001:0000_0001
4001_7900:0003_0006:0000_0002</t>
  </si>
  <si>
    <t>4000_1582:0000_0001:0000_0001
4001_7900:0003_0006:0000_0004</t>
  </si>
  <si>
    <t>4000_1582:0000_0001:0000_0001
4001_7900:0003_0006:0001_0006</t>
  </si>
  <si>
    <t>4000_1584:0000_0001:0000_0001
4001_7900:0003_0006:0000_0002</t>
  </si>
  <si>
    <t>4000_1584:0000_0001:0000_0001
4001_7900:0003_0006:0000_0004</t>
  </si>
  <si>
    <t>4000_1584:0000_0001:0000_0001
4001_7900:0003_0006:0001_0006</t>
  </si>
  <si>
    <t>4000_1586:0000_0001:0000_0001
4001_7900:0003_0006:0000_0002</t>
  </si>
  <si>
    <t>4000_1586:0000_0001:0000_0001
4001_7900:0003_0006:0000_0004</t>
  </si>
  <si>
    <t>4000_1586:0000_0001:0000_0001
4001_7900:0003_0006:0001_0006</t>
  </si>
  <si>
    <t>4000_1594:0000_0001:0000_0001
4001_7900:0003_0006:0000_0006</t>
  </si>
  <si>
    <t>4000_1594:0000_0001:0000_0001
4001_7900:0003_0006:0000_0002</t>
  </si>
  <si>
    <t>4000_1594:0000_0001:0000_0001
4001_7900:0003_0006:0000_0004</t>
  </si>
  <si>
    <t>4000_1594:0000_0001:0000_0001
4001_7900:0003_0006:0001_0006</t>
  </si>
  <si>
    <t>4000_1596:0000_0001:0000_0001
4001_7900:0003_0006:0000_0006</t>
  </si>
  <si>
    <t>4000_1596:0000_0001:0000_0001
4001_7900:0003_0006:0000_0002</t>
  </si>
  <si>
    <t>4000_1596:0000_0001:0000_0001
4001_7900:0003_0006:0000_0004</t>
  </si>
  <si>
    <t>4000_1596:0000_0001:0000_0001
4001_7900:0003_0006:0001_0006</t>
  </si>
  <si>
    <t>4000_1598:0000_0001:0000_0001
4001_7900:0003_0006:0000_0006</t>
  </si>
  <si>
    <t>4000_1598:0000_0001:0000_0001
4001_7900:0003_0006:0000_0002</t>
  </si>
  <si>
    <t>4000_1598:0000_0001:0000_0001
4001_7900:0003_0006:0000_0004</t>
  </si>
  <si>
    <t>4000_1598:0000_0001:0000_0001
4001_7900:0003_0006:0001_0006</t>
  </si>
  <si>
    <t>4000_159A:0000_0001:0000_0001
4001_7900:0003_0006:0000_0006</t>
  </si>
  <si>
    <t>4000_159A:0000_0001:0000_0001
4001_7900:0003_0006:0000_0002</t>
  </si>
  <si>
    <t>4000_159A:0000_0001:0000_0001
4001_7900:0003_0006:0000_0004</t>
  </si>
  <si>
    <t>4000_159A:0000_0001:0000_0001
4001_7900:0003_0006:0001_0006</t>
  </si>
  <si>
    <t>4000_159C:0000_0001:0000_0001
4001_7900:0003_0006:0000_0006</t>
  </si>
  <si>
    <t>4000_159C:0000_0001:0000_0001
4001_7900:0003_0006:0000_0002</t>
  </si>
  <si>
    <t>4000_159C:0000_0001:0000_0001
4001_7900:0003_0006:0000_0004</t>
  </si>
  <si>
    <t>4000_159C:0000_0001:0000_0001
4001_7900:0003_0006:0001_0006</t>
  </si>
  <si>
    <t>4000_159C:0000_0001:0000_0001
4001_7900:0003_0006:0001_0004</t>
  </si>
  <si>
    <t>4000_159E:0000_0001:0000_0001
4001_7900:0003_0006:0000_0006</t>
  </si>
  <si>
    <t>4000_159E:0000_0001:0000_0001
4001_7900:0003_0006:0000_0002</t>
  </si>
  <si>
    <t>4000_159E:0000_0001:0000_0001
4001_7900:0003_0006:0000_0004</t>
  </si>
  <si>
    <t>4000_159E:0000_0001:0000_0001
4001_7900:0003_0006:0001_0006</t>
  </si>
  <si>
    <t>4000_159E:0000_0001:0000_0001
4001_7900:0003_0006:0001_0004</t>
  </si>
  <si>
    <t>4000_15A0:0000_0001:0000_0001
4001_7900:0003_0006:0000_0006</t>
  </si>
  <si>
    <t>4000_15A0:0000_0001:0000_0001
4001_7900:0003_0006:0001_0006</t>
  </si>
  <si>
    <t>4000_15A2:0000_0001:0000_0001
4001_7900:0003_0006:0000_0006</t>
  </si>
  <si>
    <t>4000_15A2:0000_0001:0000_0001
4001_7900:0003_0006:0001_0006</t>
  </si>
  <si>
    <t>4000_15B4:0000_0001:0000_0001
4001_7900:0003_0006:0001_0006</t>
  </si>
  <si>
    <t>4000_15B6:0000_0001:0000_0001
4001_7900:0003_0006:0001_0006</t>
  </si>
  <si>
    <t>4000_15B8:0000_0001:0000_0001
4001_7900:0003_0006:0001_0006</t>
  </si>
  <si>
    <t>4000_15BA:0000_0001:0000_0001
4001_7900:0003_0006:0001_0006</t>
  </si>
  <si>
    <t>4000_15BC:0000_0001:0000_0001
4001_7900:0003_0006:0001_0006</t>
  </si>
  <si>
    <t>4000_15BE:0000_0001:0000_0001
4001_7900:0003_0006:0001_0006</t>
  </si>
  <si>
    <t>4000_15C0:0000_0001:0000_0001
4001_7900:0003_0006:0001_0006</t>
  </si>
  <si>
    <t>4000_15D0:0000_0001:0000_0001
4001_7900:0003_0006:0000_0006</t>
  </si>
  <si>
    <t>4000_15D0:0000_0001:0000_0001
4001_7900:0003_0006:0001_0006</t>
  </si>
  <si>
    <t>4000_15D2:0000_0001:0000_0001
4001_7900:0003_0006:0000_0006</t>
  </si>
  <si>
    <t>4000_15D2:0000_0001:0000_0001
4001_7900:0003_0006:0001_0006</t>
  </si>
  <si>
    <t>4000_15D4:0000_0001:0000_0001
4001_7900:0003_0006:0000_0006</t>
  </si>
  <si>
    <t>4000_15D4:0000_0001:0000_0001
4001_7900:0003_0006:0001_0006</t>
  </si>
  <si>
    <t>4000_15D6:0000_0001:0000_0001
4001_7900:0003_0006:0000_0006</t>
  </si>
  <si>
    <t>4000_15D6:0000_0001:0000_0001
4001_7900:0003_0006:0001_0006</t>
  </si>
  <si>
    <t>4000_15D8:0000_0001:0000_0001
4001_7900:0003_0006:0000_0006</t>
  </si>
  <si>
    <t>4000_15D8:0000_0001:0000_0001
4001_7900:0003_0006:0001_0006</t>
  </si>
  <si>
    <t>4000_15DA:0000_0001:0000_0001
4001_7900:0003_0006:0000_0006</t>
  </si>
  <si>
    <t>4000_15DA:0000_0001:0000_0001
4001_7900:0003_0006:0001_0006</t>
  </si>
  <si>
    <t>4000_161C:0000_0001:0000_0001
4001_7900:0003_0006:0000_0006</t>
  </si>
  <si>
    <t>4000_161C:0000_0001:0000_0001
4001_7900:0003_0006:0001_0006</t>
  </si>
  <si>
    <t>4000_161E:0000_0001:0000_0001
4001_7900:0003_0006:0000_0006</t>
  </si>
  <si>
    <t>4000_161E:0000_0001:0000_0001
4001_7900:0003_0006:0001_0006</t>
  </si>
  <si>
    <t>4000_15FC:0000_0001:0000_0001
4001_7900:0003_0006:0000_0006</t>
  </si>
  <si>
    <t>4000_15FC:0000_0001:0000_0001
4001_7900:0003_0006:0000_0002</t>
  </si>
  <si>
    <t>4000_15FC:0000_0001:0000_0001
4001_7900:0003_0006:0000_0004</t>
  </si>
  <si>
    <t>4000_15FC:0000_0001:0000_0001
4001_7900:0003_0006:0001_0004</t>
  </si>
  <si>
    <t>4000_15FA:0000_0001:0000_0001
4001_7900:0003_0006:0000_0006</t>
  </si>
  <si>
    <t>4000_15FA:0000_0001:0000_0001
4001_7900:0003_0006:0001_0004</t>
  </si>
  <si>
    <t>4000_15F4:0000_0001:0000_0001
4001_7900:0003_0006:0000_0006</t>
  </si>
  <si>
    <t>4000_15F4:0000_0001:0000_0001
4001_7900:0003_0006:0001_0004</t>
  </si>
  <si>
    <t>4000_15F8:0000_0001:0000_0001
4001_7900:0003_0006:0000_0006</t>
  </si>
  <si>
    <t>4000_15F8:0000_0001:0000_0001
4001_7900:0003_0006:0001_0004</t>
  </si>
  <si>
    <t>4000_15F6:0000_0001:0000_0001
4001_7900:0003_0006:0000_0006</t>
  </si>
  <si>
    <t>4000_15F6:0000_0001:0000_0001
4001_7900:0003_0006:0001_0004</t>
  </si>
  <si>
    <t>4000_15F2:0000_0001:0000_0001
4001_7900:0003_0006:0001_0004</t>
  </si>
  <si>
    <t>4000_1620:0000_0001:0000_0001
4001_7900:0003_0006:0000_0006</t>
  </si>
  <si>
    <r>
      <t>4000_15A6:0000_0001:0000_0001
4000_0732:</t>
    </r>
    <r>
      <rPr>
        <sz val="12"/>
        <color rgb="FFFF0000"/>
        <rFont val="新細明體"/>
        <family val="1"/>
        <charset val="136"/>
      </rPr>
      <t>0000_0003:0000_0002</t>
    </r>
    <phoneticPr fontId="1" type="noConversion"/>
  </si>
  <si>
    <r>
      <rPr>
        <sz val="12"/>
        <color rgb="FFFF0000"/>
        <rFont val="新細明體"/>
        <family val="1"/>
        <charset val="136"/>
      </rPr>
      <t>4000_15FE</t>
    </r>
    <r>
      <rPr>
        <sz val="12"/>
        <rFont val="新細明體"/>
        <family val="1"/>
        <charset val="136"/>
      </rPr>
      <t>:0000_0001:0000_0001
4001_7900:0003_0006:0000_0006</t>
    </r>
    <phoneticPr fontId="1" type="noConversion"/>
  </si>
  <si>
    <t>sim_top.A_CHIPTOP.A_AMIBACORE.a_processor_sys.a_display_ctrl_top.lcd_data_o[0]/sim_top.A_CHIPTOP.A_AMIBACORE.a_processor_sys.a_display_ctrl_top.lcd_data_i[0]</t>
    <phoneticPr fontId="1" type="noConversion"/>
  </si>
  <si>
    <t>sim_top.A_CHIPTOP.A_AMIBACORE.a_processor_sys.a_display_ctrl_top.lcd_data_o[1]/sim_top.A_CHIPTOP.A_AMIBACORE.a_processor_sys.a_display_ctrl_top.lcd_data_i[1]</t>
    <phoneticPr fontId="1" type="noConversion"/>
  </si>
  <si>
    <t>sim_top.A_CHIPTOP.A_AMIBACORE.a_processor_sys.a_display_ctrl_top.lcd_data_o[2]/sim_top.A_CHIPTOP.A_AMIBACORE.a_processor_sys.a_display_ctrl_top.lcd_data_i[2]</t>
    <phoneticPr fontId="1" type="noConversion"/>
  </si>
  <si>
    <t>sim_top.A_CHIPTOP.A_AMIBACORE.a_processor_sys.a_display_ctrl_top.lcd_data_o[3]/sim_top.A_CHIPTOP.A_AMIBACORE.a_processor_sys.a_display_ctrl_top.lcd_data_i[3]</t>
    <phoneticPr fontId="1" type="noConversion"/>
  </si>
  <si>
    <t>sim_top.A_CHIPTOP.A_AMIBACORE.a_processor_sys.a_display_ctrl_top.lcd_data_o[4]/sim_top.A_CHIPTOP.A_AMIBACORE.a_processor_sys.a_display_ctrl_top.lcd_data_i[4]</t>
    <phoneticPr fontId="1" type="noConversion"/>
  </si>
  <si>
    <t>sim_top.A_CHIPTOP.A_AMIBACORE.a_processor_sys.a_display_ctrl_top.lcd_data_o[5]/sim_top.A_CHIPTOP.A_AMIBACORE.a_processor_sys.a_display_ctrl_top.lcd_data_i[5]</t>
    <phoneticPr fontId="1" type="noConversion"/>
  </si>
  <si>
    <t>sim_top.A_CHIPTOP.A_AMIBACORE.a_processor_sys.a_display_ctrl_top.lcd_data_o[6]/sim_top.A_CHIPTOP.A_AMIBACORE.a_processor_sys.a_display_ctrl_top.lcd_data_i[6]</t>
    <phoneticPr fontId="1" type="noConversion"/>
  </si>
  <si>
    <t>sim_top.A_CHIPTOP.A_AMIBACORE.a_processor_sys.a_display_ctrl_top.lcd_data_o[7]/sim_top.A_CHIPTOP.A_AMIBACORE.a_processor_sys.a_display_ctrl_top.lcd_data_i[7]</t>
    <phoneticPr fontId="1" type="noConversion"/>
  </si>
  <si>
    <r>
      <t>sim_top.A_CHIPTOP.A_AMIBACORE.a_processor_sys.spi0.</t>
    </r>
    <r>
      <rPr>
        <sz val="12"/>
        <color rgb="FFFF0000"/>
        <rFont val="新細明體"/>
        <family val="1"/>
        <charset val="136"/>
      </rPr>
      <t>ss_0_n</t>
    </r>
    <phoneticPr fontId="1" type="noConversion"/>
  </si>
  <si>
    <r>
      <rPr>
        <sz val="12"/>
        <color rgb="FFFF0000"/>
        <rFont val="新細明體"/>
        <family val="1"/>
        <charset val="136"/>
      </rPr>
      <t>4000_1572:0000_0001:0000_0000</t>
    </r>
    <r>
      <rPr>
        <sz val="12"/>
        <rFont val="新細明體"/>
        <family val="1"/>
        <charset val="136"/>
      </rPr>
      <t xml:space="preserve">
4000_159A:0000_0003:0000_0003</t>
    </r>
    <phoneticPr fontId="1" type="noConversion"/>
  </si>
  <si>
    <t>sim_top.A_CHIPTOP.A_AMIBACORE.a_processor_sys.spi0.ssi_oe_n[0]/1</t>
    <phoneticPr fontId="1" type="noConversion"/>
  </si>
  <si>
    <t>sim_top.A_CHIPTOP.A_AMIBACORE.a_processor_sys.a_spi_phy_top.phy_data_o[2]/sim_top.A_CHIPTOP.A_AMIBACORE.a_processor_sys.a_spi_phy_top.phy_data_i[2]</t>
    <phoneticPr fontId="1" type="noConversion"/>
  </si>
  <si>
    <t>sim_top.A_CHIPTOP.A_AMIBACORE.a_processor_sys.a_spi_phy_top.phy_data_o[1]/sim_top.A_CHIPTOP.A_AMIBACORE.a_processor_sys.a_spi_phy_top.phy_data_i[1]</t>
    <phoneticPr fontId="1" type="noConversion"/>
  </si>
  <si>
    <t>sim_top.A_CHIPTOP.A_AMIBACORE.a_processor_sys.a_spi_phy_top.phy_data_o[0]/sim_top.A_CHIPTOP.A_AMIBACORE.a_processor_sys.a_spi_phy_top.phy_data_i[0]</t>
    <phoneticPr fontId="1" type="noConversion"/>
  </si>
  <si>
    <t>sim_top.A_CHIPTOP.A_AMIBACORE.a_processor_sys.a_spi_phy_top.phy_data_o[3]/sim_top.A_CHIPTOP.A_AMIBACORE.a_processor_sys.a_spi_phy_top.phy_data_i[3]</t>
    <phoneticPr fontId="1" type="noConversion"/>
  </si>
  <si>
    <t>sim_top.A_CHIPTOP.A_AMIBACORE.a_processor_sys.a_spi_phy_top.phy_dm_o[0]/sim_top.A_CHIPTOP.A_AMIBACORE.a_processor_sys.a_spi_phy_top.phy_dqs_i[0]</t>
    <phoneticPr fontId="1" type="noConversion"/>
  </si>
  <si>
    <t>sim_top.A_CHIPTOP.A_AMIBACORE.a_processor_sys.a_spi_phy_top.phy_data_o[7]/sim_top.A_CHIPTOP.A_AMIBACORE.a_processor_sys.a_spi_phy_top.phy_data_i[7]</t>
    <phoneticPr fontId="1" type="noConversion"/>
  </si>
  <si>
    <t>sim_top.A_CHIPTOP.A_AMIBACORE.a_processor_sys.a_spi_phy_top.phy_data_o[6]/sim_top.A_CHIPTOP.A_AMIBACORE.a_processor_sys.a_spi_phy_top.phy_data_i[6]</t>
    <phoneticPr fontId="1" type="noConversion"/>
  </si>
  <si>
    <t>sim_top.A_CHIPTOP.A_AMIBACORE.a_processor_sys.a_spi_phy_top.phy_data_o[5]/sim_top.A_CHIPTOP.A_AMIBACORE.a_processor_sys.a_spi_phy_top.phy_data_i[5]</t>
    <phoneticPr fontId="1" type="noConversion"/>
  </si>
  <si>
    <t>sim_top.A_CHIPTOP.A_AMIBACORE.a_processor_sys.a_spi_phy_top.phy_data_o[4]/sim_top.A_CHIPTOP.A_AMIBACORE.a_processor_sys.a_spi_phy_top.phy_data_i[4]</t>
    <phoneticPr fontId="1" type="noConversion"/>
  </si>
  <si>
    <r>
      <t>sim_top.A_CHIPTOP.</t>
    </r>
    <r>
      <rPr>
        <sz val="12"/>
        <color rgb="FFFF0000"/>
        <rFont val="新細明體"/>
        <family val="1"/>
        <charset val="136"/>
      </rPr>
      <t>P_SPI0_SIO0</t>
    </r>
    <phoneticPr fontId="1" type="noConversion"/>
  </si>
  <si>
    <r>
      <t>4000_15E2:0000_0001:0000_000</t>
    </r>
    <r>
      <rPr>
        <sz val="12"/>
        <color rgb="FFFF0000"/>
        <rFont val="新細明體"/>
        <family val="1"/>
        <charset val="136"/>
      </rPr>
      <t>1</t>
    </r>
    <phoneticPr fontId="1" type="noConversion"/>
  </si>
  <si>
    <r>
      <t>4000_15DC:0000_0001:0000_000</t>
    </r>
    <r>
      <rPr>
        <sz val="12"/>
        <color rgb="FFFF0000"/>
        <rFont val="新細明體"/>
        <family val="1"/>
        <charset val="136"/>
      </rPr>
      <t>1</t>
    </r>
    <phoneticPr fontId="1" type="noConversion"/>
  </si>
  <si>
    <r>
      <t>4000_15E0:0000_0001:0000_000</t>
    </r>
    <r>
      <rPr>
        <sz val="12"/>
        <color rgb="FFFF0000"/>
        <rFont val="新細明體"/>
        <family val="1"/>
        <charset val="136"/>
      </rPr>
      <t>1</t>
    </r>
    <phoneticPr fontId="1" type="noConversion"/>
  </si>
  <si>
    <r>
      <t>4000_15DE:0000_0001:0000_000</t>
    </r>
    <r>
      <rPr>
        <sz val="12"/>
        <color rgb="FFFF0000"/>
        <rFont val="新細明體"/>
        <family val="1"/>
        <charset val="136"/>
      </rPr>
      <t>1</t>
    </r>
    <phoneticPr fontId="1" type="noConversion"/>
  </si>
  <si>
    <r>
      <t>4000_15E6:0000_0001:0000_000</t>
    </r>
    <r>
      <rPr>
        <sz val="12"/>
        <color rgb="FFFF0000"/>
        <rFont val="新細明體"/>
        <family val="1"/>
        <charset val="136"/>
      </rPr>
      <t>1</t>
    </r>
    <phoneticPr fontId="1" type="noConversion"/>
  </si>
  <si>
    <r>
      <t>sim_top.A_CHIPTOP.A_AMIBACORE.a_processor_sys.platform.u_spic0.spi_sin[2]/sim_top.A_CHIPTOP.A_AMIBACORE.a_processor_sys</t>
    </r>
    <r>
      <rPr>
        <sz val="12"/>
        <color rgb="FFFF0000"/>
        <rFont val="新細明體"/>
        <family val="1"/>
        <charset val="136"/>
      </rPr>
      <t>.a_spiflash_phy</t>
    </r>
    <r>
      <rPr>
        <sz val="12"/>
        <rFont val="新細明體"/>
        <family val="1"/>
        <charset val="136"/>
      </rPr>
      <t>.spi_sout[2]</t>
    </r>
    <phoneticPr fontId="1" type="noConversion"/>
  </si>
  <si>
    <r>
      <t>sim_top.A_CHIPTOP.A_AMIBACORE.a_processor_sys.platform.u_spic0.spi_sin[1]/sim_top.A_CHIPTOP.A_AMIBACORE.a_processor_sys.</t>
    </r>
    <r>
      <rPr>
        <sz val="12"/>
        <color rgb="FFFF0000"/>
        <rFont val="新細明體"/>
        <family val="1"/>
        <charset val="136"/>
      </rPr>
      <t>a_spiflash_phy</t>
    </r>
    <r>
      <rPr>
        <sz val="12"/>
        <rFont val="新細明體"/>
        <family val="1"/>
        <charset val="136"/>
      </rPr>
      <t>.spi_sout[1]</t>
    </r>
    <phoneticPr fontId="1" type="noConversion"/>
  </si>
  <si>
    <r>
      <t>sim_top.A_CHIPTOP.A_AMIBACORE.a_processor_sys.platform.u_spic0.spi_sin[0]/sim_top.A_CHIPTOP.A_AMIBACORE.a_processor_sys.</t>
    </r>
    <r>
      <rPr>
        <sz val="12"/>
        <color rgb="FFFF0000"/>
        <rFont val="新細明體"/>
        <family val="1"/>
        <charset val="136"/>
      </rPr>
      <t>a_spiflash_phy</t>
    </r>
    <r>
      <rPr>
        <sz val="12"/>
        <rFont val="新細明體"/>
        <family val="1"/>
        <charset val="136"/>
      </rPr>
      <t>.spi_sout[0]</t>
    </r>
    <phoneticPr fontId="1" type="noConversion"/>
  </si>
  <si>
    <r>
      <t>sim_top.A_CHIPTOP.A_AMIBACORE.a_processor_sys.platform.u_spic0.spi_sin[3]/sim_top.A_CHIPTOP.A_AMIBACORE.a_processor_sys</t>
    </r>
    <r>
      <rPr>
        <sz val="12"/>
        <color rgb="FFFF0000"/>
        <rFont val="新細明體"/>
        <family val="1"/>
        <charset val="136"/>
      </rPr>
      <t>.a_spiflash_phy</t>
    </r>
    <r>
      <rPr>
        <sz val="12"/>
        <rFont val="新細明體"/>
        <family val="1"/>
        <charset val="136"/>
      </rPr>
      <t>.spi_sout[3]</t>
    </r>
    <phoneticPr fontId="1" type="noConversion"/>
  </si>
  <si>
    <r>
      <t>sim_top.A_CHIPTOP.A_AMIBACORE.a_processor_sys.platform.u_spic2.spi_oe_n</t>
    </r>
    <r>
      <rPr>
        <sz val="12"/>
        <color rgb="FFFF0000"/>
        <rFont val="新細明體"/>
        <family val="1"/>
        <charset val="136"/>
      </rPr>
      <t>[2]</t>
    </r>
    <phoneticPr fontId="1" type="noConversion"/>
  </si>
  <si>
    <r>
      <t>sim_top.A_CHIPTOP.A_AMIBACORE.a_processor_sys.platform.u_spic2.spi_sin[2]/sim_top.A_CHIPTOP.A_AMIBACORE.a_processor_sys.</t>
    </r>
    <r>
      <rPr>
        <sz val="12"/>
        <color rgb="FFFF0000"/>
        <rFont val="新細明體"/>
        <family val="1"/>
        <charset val="136"/>
      </rPr>
      <t>a_spiflash2_phy</t>
    </r>
    <r>
      <rPr>
        <sz val="12"/>
        <rFont val="新細明體"/>
        <family val="1"/>
        <charset val="136"/>
      </rPr>
      <t>.spi_sout[2]</t>
    </r>
    <phoneticPr fontId="1" type="noConversion"/>
  </si>
  <si>
    <r>
      <t>sim_top.A_CHIPTOP.A_AMIBACORE.a_processor_sys.platform.u_spic2.spi_sin[1]/sim_top.A_CHIPTOP.A_AMIBACORE.a_processor_sys.</t>
    </r>
    <r>
      <rPr>
        <sz val="12"/>
        <color rgb="FFFF0000"/>
        <rFont val="新細明體"/>
        <family val="1"/>
        <charset val="136"/>
      </rPr>
      <t>a_spiflash2_phy</t>
    </r>
    <r>
      <rPr>
        <sz val="12"/>
        <rFont val="新細明體"/>
        <family val="1"/>
        <charset val="136"/>
      </rPr>
      <t>.spi_sout[1]</t>
    </r>
    <phoneticPr fontId="1" type="noConversion"/>
  </si>
  <si>
    <r>
      <t>sim_top.A_CHIPTOP.A_AMIBACORE.a_processor_sys.platform.u_spic2.spi_sin[0]/sim_top.A_CHIPTOP.A_AMIBACORE.a_processor_sys</t>
    </r>
    <r>
      <rPr>
        <sz val="12"/>
        <color rgb="FFFF0000"/>
        <rFont val="新細明體"/>
        <family val="1"/>
        <charset val="136"/>
      </rPr>
      <t>.a_spiflash2_phy</t>
    </r>
    <r>
      <rPr>
        <sz val="12"/>
        <rFont val="新細明體"/>
        <family val="1"/>
        <charset val="136"/>
      </rPr>
      <t>.spi_sout[0]</t>
    </r>
    <phoneticPr fontId="1" type="noConversion"/>
  </si>
  <si>
    <r>
      <t>sim_top.A_CHIPTOP.A_AMIBACORE.a_processor_sys.platform.u_spic2.spi_sin[3]/sim_top.A_CHIPTOP.A_AMIBACORE.a_processor_sys.</t>
    </r>
    <r>
      <rPr>
        <sz val="12"/>
        <color rgb="FFFF0000"/>
        <rFont val="新細明體"/>
        <family val="1"/>
        <charset val="136"/>
      </rPr>
      <t>a_spiflash2_phy</t>
    </r>
    <r>
      <rPr>
        <sz val="12"/>
        <rFont val="新細明體"/>
        <family val="1"/>
        <charset val="136"/>
      </rPr>
      <t>.spi_sout[3]</t>
    </r>
    <phoneticPr fontId="1" type="noConversion"/>
  </si>
  <si>
    <r>
      <t>sim_top.A_CHIPTOP.A_AMIBACORE.a_processor_sys.platform.u_spic2.spi_oe_n</t>
    </r>
    <r>
      <rPr>
        <sz val="12"/>
        <color rgb="FFFF0000"/>
        <rFont val="新細明體"/>
        <family val="1"/>
        <charset val="136"/>
      </rPr>
      <t>[1]</t>
    </r>
    <phoneticPr fontId="1" type="noConversion"/>
  </si>
  <si>
    <r>
      <t>sim_top.A_CHIPTOP.A_AMIBACORE.a_processor_sys.platform.u_spic2.spi_oe_n</t>
    </r>
    <r>
      <rPr>
        <sz val="12"/>
        <color rgb="FFFF0000"/>
        <rFont val="新細明體"/>
        <family val="1"/>
        <charset val="136"/>
      </rPr>
      <t>[0]</t>
    </r>
    <phoneticPr fontId="1" type="noConversion"/>
  </si>
  <si>
    <r>
      <t>sim_top.A_CHIPTOP.A_AMIBACORE.a_processor_sys.platform.u_spic2.spi_oe_n</t>
    </r>
    <r>
      <rPr>
        <sz val="12"/>
        <color rgb="FFFF0000"/>
        <rFont val="新細明體"/>
        <family val="1"/>
        <charset val="136"/>
      </rPr>
      <t>[3]</t>
    </r>
    <phoneticPr fontId="1" type="noConversion"/>
  </si>
  <si>
    <r>
      <t>4000_15F</t>
    </r>
    <r>
      <rPr>
        <sz val="12"/>
        <color rgb="FFFF0000"/>
        <rFont val="新細明體"/>
        <family val="1"/>
        <charset val="136"/>
      </rPr>
      <t>E</t>
    </r>
    <r>
      <rPr>
        <sz val="12"/>
        <rFont val="新細明體"/>
        <family val="1"/>
        <charset val="136"/>
      </rPr>
      <t>:0000_0003:0000_0003</t>
    </r>
    <phoneticPr fontId="1" type="noConversion"/>
  </si>
  <si>
    <r>
      <t>sim_top.A_CHIPTOP.A_AMIBACORE.a_processor_sys.a_spi_phy_top.phy_data_oe</t>
    </r>
    <r>
      <rPr>
        <sz val="12"/>
        <color rgb="FFFF0000"/>
        <rFont val="新細明體"/>
        <family val="1"/>
        <charset val="136"/>
      </rPr>
      <t>[7]</t>
    </r>
    <phoneticPr fontId="1" type="noConversion"/>
  </si>
  <si>
    <r>
      <rPr>
        <sz val="12"/>
        <color rgb="FFFF0000"/>
        <rFont val="新細明體"/>
        <family val="1"/>
        <charset val="136"/>
      </rPr>
      <t>4000_02B8:0000_0001:0000_0000</t>
    </r>
    <r>
      <rPr>
        <sz val="12"/>
        <rFont val="新細明體"/>
        <family val="1"/>
        <charset val="136"/>
      </rPr>
      <t xml:space="preserve">
4000_15C2:0000_0001:0000_0001</t>
    </r>
    <phoneticPr fontId="1" type="noConversion"/>
  </si>
  <si>
    <t>sim_top.A_CHIPTOP.A_AMIBACORE.a_processor_sys.spi1.ssi_oe_n[0]/1</t>
    <phoneticPr fontId="1" type="noConversion"/>
  </si>
  <si>
    <r>
      <t>sim_top.A_CHIPTOP.</t>
    </r>
    <r>
      <rPr>
        <sz val="12"/>
        <color rgb="FFFF0000"/>
        <rFont val="新細明體"/>
        <family val="1"/>
        <charset val="136"/>
      </rPr>
      <t>P_SPI0_SIO1</t>
    </r>
    <phoneticPr fontId="1" type="noConversion"/>
  </si>
  <si>
    <r>
      <rPr>
        <sz val="12"/>
        <color rgb="FFFF0000"/>
        <rFont val="新細明體"/>
        <family val="1"/>
        <charset val="136"/>
      </rPr>
      <t>4000_15E0:0000_0001:0000_0000
4000_15DC:0000_0001:0000_0000
4000_15DE:0000_0001:0000_0000</t>
    </r>
    <r>
      <rPr>
        <sz val="12"/>
        <rFont val="新細明體"/>
        <family val="1"/>
        <charset val="136"/>
      </rPr>
      <t xml:space="preserve">
4000_02A8:0800_0000:0800_0000</t>
    </r>
    <phoneticPr fontId="1" type="noConversion"/>
  </si>
  <si>
    <r>
      <t>sim_top.A_CHIPTOP.A_AMIBACORE.a_processor_sys</t>
    </r>
    <r>
      <rPr>
        <sz val="12"/>
        <color rgb="FFFF0000"/>
        <rFont val="新細明體"/>
        <family val="1"/>
        <charset val="136"/>
      </rPr>
      <t>.a_spiflash_phy.spi_sout[1]</t>
    </r>
    <phoneticPr fontId="1" type="noConversion"/>
  </si>
  <si>
    <r>
      <t>sim_top.A_CHIPTOP.A_AMIBACORE.a_processor_sys.platform.u_spic0.</t>
    </r>
    <r>
      <rPr>
        <sz val="12"/>
        <color rgb="FFFF0000"/>
        <rFont val="新細明體"/>
        <family val="1"/>
        <charset val="136"/>
      </rPr>
      <t>spi_sin[0]</t>
    </r>
    <phoneticPr fontId="1" type="noConversion"/>
  </si>
  <si>
    <r>
      <t>4000_15E0:0000_0001:0000_0000
4000_02A8:0</t>
    </r>
    <r>
      <rPr>
        <sz val="12"/>
        <color rgb="FFFF0000"/>
        <rFont val="新細明體"/>
        <family val="1"/>
        <charset val="136"/>
      </rPr>
      <t>8</t>
    </r>
    <r>
      <rPr>
        <sz val="12"/>
        <rFont val="新細明體"/>
        <family val="1"/>
        <charset val="136"/>
      </rPr>
      <t>10_0000:0010_0000</t>
    </r>
    <phoneticPr fontId="1" type="noConversion"/>
  </si>
  <si>
    <t>4000_1566:0000_0001:0000_0000
4000_02A8:0010_0000:0010_0000</t>
    <phoneticPr fontId="1" type="noConversion"/>
  </si>
  <si>
    <t>sim_top.A_CHIPTOP.A_AMIBACORE.a_apb_sport_top.a_apb_sport1.ws_out_tx/sim_top.A_CHIPTOP.A_AMIBACORE.a_apb_sport_top.a_apb_sport1.ws_in_tx</t>
    <phoneticPr fontId="1" type="noConversion"/>
  </si>
  <si>
    <t>sim_top.A_CHIPTOP.A_AMIBACORE.a_apb_sport_top.a_apb_sport1.sck_out/sim_top.A_CHIPTOP.A_AMIBACORE.a_apb_sport_top.a_apb_sport1.sck_in</t>
    <phoneticPr fontId="1" type="noConversion"/>
  </si>
  <si>
    <t>4000_0220:0000_0022:0000_0022
4000_0224:0000_0004:0000_0000
4002_0004:0000_0008:0000_0008</t>
    <phoneticPr fontId="1" type="noConversion"/>
  </si>
  <si>
    <t>4000_023C:0000_0001:0000_0000</t>
    <phoneticPr fontId="4" type="noConversion"/>
  </si>
  <si>
    <t>4000_0220:0000_0044:0000_0044
4000_0224:0000_0010:0000_0000
4002_1004:0000_0008:0000_0008</t>
    <phoneticPr fontId="1" type="noConversion"/>
  </si>
  <si>
    <r>
      <t xml:space="preserve">4000_0228:0000_0038:0000_0008
</t>
    </r>
    <r>
      <rPr>
        <b/>
        <sz val="11"/>
        <color rgb="FFFF0000"/>
        <rFont val="Calibri"/>
        <family val="2"/>
      </rPr>
      <t>4002_0004:0000_0008:0000_0000
4002_1004:0000_0008:0000_0000</t>
    </r>
    <phoneticPr fontId="1" type="noConversion"/>
  </si>
  <si>
    <t>none</t>
    <phoneticPr fontId="1" type="noConversion"/>
  </si>
  <si>
    <t>0</t>
    <phoneticPr fontId="1" type="noConversion"/>
  </si>
  <si>
    <t>sim_top.A_CHIPTOP.A_AMIBACORE.a_bt_bee.a_baseband.a_BTPHY_TOP.z_BT_AFE_TEST.AFE_TESTPIN_O[15]/sim_top.A_CHIPTOP.A_AMIBACORE.a_bt_bee.a_baseband.a_BTPHY_TOP.z_BT_AFE_TEST.AFE_TESTPIN_I[15]</t>
  </si>
  <si>
    <t>sim_top.A_CHIPTOP.A_AMIBACORE.a_bt_bee.a_baseband.a_BTPHY_TOP.z_BT_AFE_TEST.AFE_TESTPIN_O[16]/sim_top.A_CHIPTOP.A_AMIBACORE.a_bt_bee.a_baseband.a_BTPHY_TOP.z_BT_AFE_TEST.AFE_TESTPIN_I[16]</t>
  </si>
  <si>
    <t xml:space="preserve">sim_top.A_CHIPTOP.A_AMIBACORE.a_bt_bee.a_baseband.a_BTPHY_TOP.z_BT_AFE_TEST.AFE_TESTPIN_O[17]/sim_top.A_CHIPTOP.A_AMIBACORE.a_bt_bee.a_baseband.a_BTPHY_TOP.z_BT_AFE_TEST.AFE_TESTPIN_I[17] </t>
  </si>
  <si>
    <t>sim_top.A_CHIPTOP.A_AMIBACORE.a_bt_bee.a_baseband.a_BTPHY_TOP.z_BT_AFE_TEST.AFE_TESTPIN_O[18]/sim_top.A_CHIPTOP.A_AMIBACORE.a_bt_bee.a_baseband.a_BTPHY_TOP.z_BT_AFE_TEST.AFE_TESTPIN_I[18]</t>
  </si>
  <si>
    <t>sim_top.A_CHIPTOP.A_AMIBACORE.a_bt_bee.a_baseband.a_BTPHY_TOP.z_BT_AFE_TEST.AFE_TESTPIN_O[19]/sim_top.A_CHIPTOP.A_AMIBACORE.a_bt_bee.a_baseband.a_BTPHY_TOP.z_BT_AFE_TEST.AFE_TESTPIN_I[19]</t>
  </si>
  <si>
    <t>sim_top.A_CHIPTOP.A_AMIBACORE.a_bt_bee.a_baseband.a_BTPHY_TOP.z_BT_AFE_TEST.AFE_TESTPIN_O[7]/sim_top.A_CHIPTOP.A_AMIBACORE.a_bt_bee.a_baseband.a_BTPHY_TOP.z_BT_AFE_TEST.AFE_TESTPIN_I[7]</t>
  </si>
  <si>
    <t>sim_top.A_CHIPTOP.A_AMIBACORE.a_bt_bee.a_baseband.a_BTPHY_TOP.z_BT_AFE_TEST.AFE_TESTPIN_O[8]/sim_top.A_CHIPTOP.A_AMIBACORE.a_bt_bee.a_baseband.a_BTPHY_TOP.z_BT_AFE_TEST.AFE_TESTPIN_I[8]</t>
  </si>
  <si>
    <t>sim_top.A_CHIPTOP.A_AMIBACORE.a_bt_bee.a_baseband.a_BTPHY_TOP.z_BT_AFE_TEST.AFE_TESTPIN_O[9]/sim_top.A_CHIPTOP.A_AMIBACORE.a_bt_bee.a_baseband.a_BTPHY_TOP.z_BT_AFE_TEST.AFE_TESTPIN_I[9]</t>
  </si>
  <si>
    <t>sim_top.A_CHIPTOP.A_AMIBACORE.a_bt_bee.a_baseband.a_BTPHY_TOP.z_BT_AFE_TEST.AFE_TESTPIN_O[10]/sim_top.A_CHIPTOP.A_AMIBACORE.a_bt_bee.a_baseband.a_BTPHY_TOP.z_BT_AFE_TEST.AFE_TESTPIN_I[10]</t>
  </si>
  <si>
    <t>sim_top.A_CHIPTOP.A_AMIBACORE.a_bt_bee.a_baseband.a_BTPHY_TOP.z_BT_AFE_TEST.AFE_TESTPIN_O[11]/sim_top.A_CHIPTOP.A_AMIBACORE.a_bt_bee.a_baseband.a_BTPHY_TOP.z_BT_AFE_TEST.AFE_TESTPIN_I[11]</t>
  </si>
  <si>
    <t>sim_top.A_CHIPTOP.A_AMIBACORE.a_bt_bee.a_baseband.a_BTPHY_TOP.z_BT_AFE_TEST.AFE_TESTPIN_O[12]/sim_top.A_CHIPTOP.A_AMIBACORE.a_bt_bee.a_baseband.a_BTPHY_TOP.z_BT_AFE_TEST.AFE_TESTPIN_I[12]</t>
  </si>
  <si>
    <t>sim_top.A_CHIPTOP.A_AMIBACORE.a_bt_bee.a_baseband.a_BTPHY_TOP.z_BT_AFE_TEST.AFE_TESTPIN_O[13]/sim_top.A_CHIPTOP.A_AMIBACORE.a_bt_bee.a_baseband.a_BTPHY_TOP.z_BT_AFE_TEST.AFE_TESTPIN_I[13]</t>
  </si>
  <si>
    <t>sim_top.A_CHIPTOP.A_AMIBACORE.a_bt_bee.a_baseband.a_BTPHY_TOP.z_BT_AFE_TEST.AFE_TESTPIN_O[14]/sim_top.A_CHIPTOP.A_AMIBACORE.a_bt_bee.a_baseband.a_BTPHY_TOP.z_BT_AFE_TEST.AFE_TESTPIN_I[14]</t>
  </si>
  <si>
    <t>sim_top.A_CHIPTOP.A_AMIBACORE.a_bt_bee.a_baseband.a_BTPHY_TOP.z_BT_AFE_TEST.AFE_TESTPIN_O[0]/sim_top.A_CHIPTOP.A_AMIBACORE.a_bt_bee.a_baseband.a_BTPHY_TOP.z_BT_AFE_TEST.AFE_TESTPIN_I[0]</t>
  </si>
  <si>
    <t>sim_top.A_CHIPTOP.A_AMIBACORE.a_bt_bee.a_baseband.a_BTPHY_TOP.z_BT_AFE_TEST.AFE_TESTPIN_O[1]/sim_top.A_CHIPTOP.A_AMIBACORE.a_bt_bee.a_baseband.a_BTPHY_TOP.z_BT_AFE_TEST.AFE_TESTPIN_I[1]</t>
  </si>
  <si>
    <t>sim_top.A_CHIPTOP.A_AMIBACORE.a_bt_bee.a_baseband.a_BTPHY_TOP.z_BT_AFE_TEST.AFE_TESTPIN_O[2]/sim_top.A_CHIPTOP.A_AMIBACORE.a_bt_bee.a_baseband.a_BTPHY_TOP.z_BT_AFE_TEST.AFE_TESTPIN_I[2]</t>
  </si>
  <si>
    <t>sim_top.A_CHIPTOP.A_AMIBACORE.a_bt_bee.a_baseband.a_BTPHY_TOP.z_BT_AFE_TEST.AFE_TESTPIN_O[3]/sim_top.A_CHIPTOP.A_AMIBACORE.a_bt_bee.a_baseband.a_BTPHY_TOP.z_BT_AFE_TEST.AFE_TESTPIN_I[3]</t>
  </si>
  <si>
    <t>sim_top.A_CHIPTOP.A_AMIBACORE.a_bt_bee.a_baseband.a_BTPHY_TOP.z_BT_AFE_TEST.AFE_TESTPIN_O[4]/sim_top.A_CHIPTOP.A_AMIBACORE.a_bt_bee.a_baseband.a_BTPHY_TOP.z_BT_AFE_TEST.AFE_TESTPIN_I[4]</t>
  </si>
  <si>
    <t>sim_top.A_CHIPTOP.A_AMIBACORE.a_bt_bee.a_baseband.a_BTPHY_TOP.z_BT_AFE_TEST.AFE_TESTPIN_O[5]/sim_top.A_CHIPTOP.A_AMIBACORE.a_bt_bee.a_baseband.a_BTPHY_TOP.z_BT_AFE_TEST.AFE_TESTPIN_I[5]</t>
  </si>
  <si>
    <t>sim_top.A_CHIPTOP.A_AMIBACORE.a_bt_bee.a_baseband.a_BTPHY_TOP.z_BT_AFE_TEST.AFE_TESTPIN_O[6]/sim_top.A_CHIPTOP.A_AMIBACORE.a_bt_bee.a_baseband.a_BTPHY_TOP.z_BT_AFE_TEST.AFE_TESTPIN_I[6]</t>
  </si>
  <si>
    <t>sim_top.A_CHIPTOP.A_AMIBACORE.a_bt_bee.a_baseband.a_BTPHY_TOP.z_BT_AFE_TEST.AFE_TESTPIN_E[16]</t>
  </si>
  <si>
    <t>sim_top.A_CHIPTOP.A_AMIBACORE.a_bt_bee.a_baseband.a_BTPHY_TOP.z_BT_AFE_TEST.AFE_TESTPIN_E[17]</t>
  </si>
  <si>
    <t>sim_top.A_CHIPTOP.A_AMIBACORE.a_bt_bee.a_baseband.a_BTPHY_TOP.z_BT_AFE_TEST.AFE_TESTPIN_E[18]</t>
  </si>
  <si>
    <t>sim_top.A_CHIPTOP.A_AMIBACORE.a_bt_bee.a_baseband.a_BTPHY_TOP.z_BT_AFE_TEST.AFE_TESTPIN_E[19]</t>
  </si>
  <si>
    <t>sim_top.A_CHIPTOP.A_AMIBACORE.a_bt_bee.a_baseband.a_BTPHY_TOP.z_BT_AFE_TEST.AFE_TESTPIN_E[7]</t>
  </si>
  <si>
    <t>sim_top.A_CHIPTOP.A_AMIBACORE.a_bt_bee.a_baseband.a_BTPHY_TOP.z_BT_AFE_TEST.AFE_TESTPIN_E[8]</t>
  </si>
  <si>
    <t>sim_top.A_CHIPTOP.A_AMIBACORE.a_bt_bee.a_baseband.a_BTPHY_TOP.z_BT_AFE_TEST.AFE_TESTPIN_E[9]</t>
  </si>
  <si>
    <t>sim_top.A_CHIPTOP.A_AMIBACORE.a_bt_bee.a_baseband.a_BTPHY_TOP.z_BT_AFE_TEST.AFE_TESTPIN_E[10]</t>
  </si>
  <si>
    <t>sim_top.A_CHIPTOP.A_AMIBACORE.a_bt_bee.a_baseband.a_BTPHY_TOP.z_BT_AFE_TEST.AFE_TESTPIN_E[11]</t>
  </si>
  <si>
    <t>sim_top.A_CHIPTOP.A_AMIBACORE.a_bt_bee.a_baseband.a_BTPHY_TOP.z_BT_AFE_TEST.AFE_TESTPIN_E[12]</t>
  </si>
  <si>
    <t>sim_top.A_CHIPTOP.A_AMIBACORE.a_bt_bee.a_baseband.a_BTPHY_TOP.z_BT_AFE_TEST.AFE_TESTPIN_E[13]</t>
  </si>
  <si>
    <t>sim_top.A_CHIPTOP.A_AMIBACORE.a_bt_bee.a_baseband.a_BTPHY_TOP.z_BT_AFE_TEST.AFE_TESTPIN_E[14]</t>
  </si>
  <si>
    <t>sim_top.A_CHIPTOP.A_AMIBACORE.a_bt_bee.a_baseband.a_BTPHY_TOP.z_BT_AFE_TEST.AFE_TESTPIN_E[0]</t>
  </si>
  <si>
    <t>sim_top.A_CHIPTOP.A_AMIBACORE.a_bt_bee.a_baseband.a_BTPHY_TOP.z_BT_AFE_TEST.AFE_TESTPIN_E[1]</t>
  </si>
  <si>
    <t>sim_top.A_CHIPTOP.A_AMIBACORE.a_bt_bee.a_baseband.a_BTPHY_TOP.z_BT_AFE_TEST.AFE_TESTPIN_E[2]</t>
  </si>
  <si>
    <t>sim_top.A_CHIPTOP.A_AMIBACORE.a_bt_bee.a_baseband.a_BTPHY_TOP.z_BT_AFE_TEST.AFE_TESTPIN_E[3]</t>
  </si>
  <si>
    <t>sim_top.A_CHIPTOP.A_AMIBACORE.a_bt_bee.a_baseband.a_BTPHY_TOP.z_BT_AFE_TEST.AFE_TESTPIN_E[4]</t>
  </si>
  <si>
    <t>sim_top.A_CHIPTOP.A_AMIBACORE.a_bt_bee.a_baseband.a_BTPHY_TOP.z_BT_AFE_TEST.AFE_TESTPIN_E[5]</t>
  </si>
  <si>
    <t>sim_top.A_CHIPTOP.A_AMIBACORE.a_bt_bee.a_baseband.a_BTPHY_TOP.z_BT_AFE_TEST.AFE_TESTPIN_E[6]</t>
  </si>
  <si>
    <t>sim_top.A_CHIPTOP.A_AMIBACORE.a_bt_bee.a_baseband.a_BTPHY_TOP.z_BT_AFE_TEST.AFE_TESTPIN_E[15]</t>
  </si>
  <si>
    <t>{10'h0, sim_top.A_CHIPTOP.A_AMIBACORE.a_processor_sys.platform.u_spic1.spi_ca_en, sim_top.A_CHIPTOP.A_AMIBACORE.a_processor_sys.platform.u_spic1.spi_tx_data_en, sim_top.A_CHIPTOP.A_AMIBACORE.a_processor_sys.platform.u_spic1.spi_rx_data_en, sim_top.A_CHIPTOP.A_AMIBACORE.a_processor_sys.platform.u_spic1.spi_rx_data_valid,8'h0, sim_top.A_CHIPTOP.A_AMIBACORE.a_processor_sys.platform.u_spic1.spi_sin[7:0], sim_top.A_CHIPTOP.A_AMIBACORE.a_processor_sys.platform.u_spic1.spi_csn, sim_top.A_CHIPTOP.A_AMIBACORE.a_processor_sys.platform.u_spic1.spi_sclk}</t>
    <phoneticPr fontId="4" type="noConversion"/>
  </si>
  <si>
    <t>{10'h0, sim_top.A_CHIPTOP.A_AMIBACORE.a_processor_sys.platform.u_spic0.spi_ca_en, sim_top.A_CHIPTOP.A_AMIBACORE.a_processor_sys.platform.u_spic0.spi_tx_data_en, sim_top.A_CHIPTOP.A_AMIBACORE.a_processor_sys.platform.u_spic0.spi_rx_data_en, sim_top.A_CHIPTOP.A_AMIBACORE.a_processor_sys.platform.u_spic0.spi_rx_data_valid,12'h0, sim_top.A_CHIPTOP.A_AMIBACORE.a_processor_sys.spic0_sout_dly[3:0], sim_top.A_CHIPTOP.A_AMIBACORE.a_processor_sys.platform.u_spic0.spi_csn, sim_top.A_CHIPTOP.A_AMIBACORE.a_processor_sys.platform.u_spic0.spi_sclk}</t>
    <phoneticPr fontId="4" type="noConversion"/>
  </si>
  <si>
    <t>{10'h0, sim_top.A_CHIPTOP.A_AMIBACORE.a_processor_sys.platform.u_spic1.spi_ca_en, sim_top.A_CHIPTOP.A_AMIBACORE.a_processor_sys.platform.u_spic1.spi_tx_data_en, sim_top.A_CHIPTOP.A_AMIBACORE.a_processor_sys.platform.u_spic1.spi_rx_data_en, sim_top.A_CHIPTOP.A_AMIBACORE.a_processor_sys.platform.u_spic1.spi_rx_data_valid,8'h0, sim_top.A_CHIPTOP.A_AMIBACORE.a_processor_sys.a_spi_phy_top.spi_sout_dly[7:0], sim_top.A_CHIPTOP.A_AMIBACORE.a_processor_sys.platform.u_spic1.spi_csn, sim_top.A_CHIPTOP.A_AMIBACORE.a_processor_sys.platform.u_spic1.spi_sclk}</t>
    <phoneticPr fontId="4" type="noConversion"/>
  </si>
  <si>
    <t>{10'h0, sim_top.A_CHIPTOP.A_AMIBACORE.a_processor_sys.platform.u_spic2.spi_ca_en, sim_top.A_CHIPTOP.A_AMIBACORE.a_processor_sys.platform.u_spic2.spi_tx_data_en, sim_top.A_CHIPTOP.A_AMIBACORE.a_processor_sys.platform.u_spic2.spi_rx_data_en, sim_top.A_CHIPTOP.A_AMIBACORE.a_processor_sys.platform.u_spic2.spi_rx_data_valid,12'h0, sim_top.A_CHIPTOP.A_AMIBACORE.a_processor_sys.platform.u_spic2.spi_sin[3:0], sim_top.A_CHIPTOP.A_AMIBACORE.a_processor_sys.platform.u_spic2.spi_csn, sim_top.A_CHIPTOP.A_AMIBACORE.a_processor_sys.platform.u_spic2.spi_sclk}</t>
    <phoneticPr fontId="4" type="noConversion"/>
  </si>
  <si>
    <t>{10'h0, sim_top.A_CHIPTOP.A_AMIBACORE.a_processor_sys.platform.u_spic2.spi_ca_en, sim_top.A_CHIPTOP.A_AMIBACORE.a_processor_sys.platform.u_spic2.spi_tx_data_en, sim_top.A_CHIPTOP.A_AMIBACORE.a_processor_sys.platform.u_spic2.spi_rx_data_en, sim_top.A_CHIPTOP.A_AMIBACORE.a_processor_sys.platform.u_spic2.spi_rx_data_valid, 12'h0, sim_top.A_CHIPTOP.A_AMIBACORE.a_processor_sys.a_spiflash2_phy.spi_sout_dly[3:0], sim_top.A_CHIPTOP.A_AMIBACORE.a_processor_sys.platform.u_spic2.spi_csn, sim_top.A_CHIPTOP.A_AMIBACORE.a_processor_sys.platform.u_spic2.spi_sclk}</t>
    <phoneticPr fontId="4" type="noConversion"/>
  </si>
  <si>
    <t>QFN88</t>
    <phoneticPr fontId="1" type="noConversion"/>
  </si>
  <si>
    <t>P3_4(32K_XI)</t>
    <phoneticPr fontId="1" type="noConversion"/>
  </si>
  <si>
    <t>P3_5(32K_XO)</t>
    <phoneticPr fontId="1" type="noConversion"/>
  </si>
  <si>
    <t>z</t>
    <phoneticPr fontId="1" type="noConversion"/>
  </si>
  <si>
    <t>P8_6</t>
  </si>
  <si>
    <t>P8_7</t>
  </si>
  <si>
    <t>DAOUT_N</t>
    <phoneticPr fontId="1" type="noConversion"/>
  </si>
  <si>
    <t>P9_6</t>
    <phoneticPr fontId="1" type="noConversion"/>
  </si>
  <si>
    <t>8773EWP
(QFN88)</t>
    <phoneticPr fontId="1" type="noConversion"/>
  </si>
  <si>
    <t>8773EWE
(QFN68)
8773EWE-VP/VS
(QFN68+PSRAM)</t>
    <phoneticPr fontId="1" type="noConversion"/>
  </si>
  <si>
    <t>Remove QFN100 package. Add QFN88 package.</t>
    <phoneticPr fontId="1" type="noConversion"/>
  </si>
  <si>
    <t>BOX EVB Pinassign</t>
    <phoneticPr fontId="1" type="noConversion"/>
  </si>
  <si>
    <t>LOG</t>
    <phoneticPr fontId="1" type="noConversion"/>
  </si>
  <si>
    <t>SD module</t>
    <phoneticPr fontId="1" type="noConversion"/>
  </si>
  <si>
    <t>headphone socket</t>
    <phoneticPr fontId="1" type="noConversion"/>
  </si>
  <si>
    <t>DISPLAY SPI_SDO</t>
    <phoneticPr fontId="1" type="noConversion"/>
  </si>
  <si>
    <t>D8</t>
    <phoneticPr fontId="1" type="noConversion"/>
  </si>
  <si>
    <t>D9</t>
    <phoneticPr fontId="1" type="noConversion"/>
  </si>
  <si>
    <t>D10</t>
    <phoneticPr fontId="1" type="noConversion"/>
  </si>
  <si>
    <t>D11</t>
    <phoneticPr fontId="1" type="noConversion"/>
  </si>
  <si>
    <t>D12</t>
    <phoneticPr fontId="1" type="noConversion"/>
  </si>
  <si>
    <t>D13</t>
    <phoneticPr fontId="1" type="noConversion"/>
  </si>
  <si>
    <t>D14</t>
    <phoneticPr fontId="1" type="noConversion"/>
  </si>
  <si>
    <t>D15</t>
    <phoneticPr fontId="1" type="noConversion"/>
  </si>
  <si>
    <t>D16</t>
    <phoneticPr fontId="1" type="noConversion"/>
  </si>
  <si>
    <t>D17</t>
    <phoneticPr fontId="1" type="noConversion"/>
  </si>
  <si>
    <t>D19</t>
    <phoneticPr fontId="1" type="noConversion"/>
  </si>
  <si>
    <t>D20</t>
    <phoneticPr fontId="1" type="noConversion"/>
  </si>
  <si>
    <t>D21</t>
    <phoneticPr fontId="1" type="noConversion"/>
  </si>
  <si>
    <t>D22</t>
    <phoneticPr fontId="1" type="noConversion"/>
  </si>
  <si>
    <t>D23</t>
    <phoneticPr fontId="1" type="noConversion"/>
  </si>
  <si>
    <t>DISPLAY SPI_CLK/LDC_IM0</t>
    <phoneticPr fontId="1" type="noConversion"/>
  </si>
  <si>
    <t>DISPLAY SPI_SDI/LDC_IM1</t>
    <phoneticPr fontId="1" type="noConversion"/>
  </si>
  <si>
    <t>SD
/I8080_LCD_RESET
OPI_LCD_RST</t>
    <phoneticPr fontId="1" type="noConversion"/>
  </si>
  <si>
    <t>VSYNC/8080_LCD_TE/LCD_TE</t>
    <phoneticPr fontId="1" type="noConversion"/>
  </si>
  <si>
    <t>DE/8080_CS#/OPI_CSN</t>
    <phoneticPr fontId="1" type="noConversion"/>
  </si>
  <si>
    <t>HSYNC/8080_DCX/OPI_DCX</t>
    <phoneticPr fontId="1" type="noConversion"/>
  </si>
  <si>
    <t>PCLK/8080_WR#/QSPI_CLK</t>
    <phoneticPr fontId="1" type="noConversion"/>
  </si>
  <si>
    <t>D0/8080_D0/OPI_D0</t>
    <phoneticPr fontId="1" type="noConversion"/>
  </si>
  <si>
    <t>D1/8080_D1/OPI_D1</t>
    <phoneticPr fontId="1" type="noConversion"/>
  </si>
  <si>
    <t>D2/8080_D2/OPI_D2</t>
    <phoneticPr fontId="1" type="noConversion"/>
  </si>
  <si>
    <t>D3/8080_D3/OPI_D3</t>
    <phoneticPr fontId="1" type="noConversion"/>
  </si>
  <si>
    <t>D4/8080_D4/OPI_D4</t>
    <phoneticPr fontId="1" type="noConversion"/>
  </si>
  <si>
    <t>D5/8080_D5/OPI_D5</t>
    <phoneticPr fontId="1" type="noConversion"/>
  </si>
  <si>
    <t>D7/8080_D7/OPI_D7</t>
    <phoneticPr fontId="1" type="noConversion"/>
  </si>
  <si>
    <t>D6/8080_D6/OPI_D6</t>
    <phoneticPr fontId="1" type="noConversion"/>
  </si>
  <si>
    <r>
      <t>SD_ENABLE(LDO</t>
    </r>
    <r>
      <rPr>
        <sz val="12"/>
        <color theme="1"/>
        <rFont val="宋体"/>
        <family val="3"/>
        <charset val="134"/>
      </rPr>
      <t>默认打开</t>
    </r>
    <r>
      <rPr>
        <sz val="12"/>
        <color theme="1"/>
        <rFont val="Calibri"/>
        <family val="2"/>
      </rPr>
      <t>)</t>
    </r>
    <phoneticPr fontId="1" type="noConversion"/>
  </si>
  <si>
    <t>TP_SCL/sensor</t>
    <phoneticPr fontId="1" type="noConversion"/>
  </si>
  <si>
    <t>TP_SDA/sensor</t>
    <phoneticPr fontId="1" type="noConversion"/>
  </si>
  <si>
    <t>MIC audio SOCKET/DMIC_dat</t>
    <phoneticPr fontId="1" type="noConversion"/>
  </si>
  <si>
    <t>MIC audio SOCKET/dmic_sda</t>
    <phoneticPr fontId="1" type="noConversion"/>
  </si>
  <si>
    <r>
      <t xml:space="preserve">MIC audio SOCKET/aec </t>
    </r>
    <r>
      <rPr>
        <sz val="12"/>
        <color theme="1"/>
        <rFont val="宋体"/>
        <family val="3"/>
        <charset val="134"/>
      </rPr>
      <t>硬件回采</t>
    </r>
    <phoneticPr fontId="1" type="noConversion"/>
  </si>
  <si>
    <r>
      <t xml:space="preserve">MIC audio SOCKET/ace </t>
    </r>
    <r>
      <rPr>
        <sz val="12"/>
        <color theme="1"/>
        <rFont val="宋体"/>
        <family val="3"/>
        <charset val="134"/>
      </rPr>
      <t>硬件回采</t>
    </r>
    <phoneticPr fontId="1" type="noConversion"/>
  </si>
  <si>
    <t>SWDIO/DE/~REB/S</t>
    <phoneticPr fontId="1" type="noConversion"/>
  </si>
  <si>
    <t>HCI_UART_TX/485_DI</t>
    <phoneticPr fontId="1" type="noConversion"/>
  </si>
  <si>
    <t>HCI_UART_RX/485_RO</t>
    <phoneticPr fontId="1" type="noConversion"/>
  </si>
  <si>
    <t>PTA1</t>
    <phoneticPr fontId="1" type="noConversion"/>
  </si>
  <si>
    <t>PTA2</t>
    <phoneticPr fontId="1" type="noConversion"/>
  </si>
  <si>
    <t>PTA0</t>
    <phoneticPr fontId="1" type="noConversion"/>
  </si>
  <si>
    <t>MIC audio SOCKET/DMIC ENABLE</t>
    <phoneticPr fontId="1" type="noConversion"/>
  </si>
  <si>
    <t>SWDCLK/CHIP_EN</t>
    <phoneticPr fontId="1" type="noConversion"/>
  </si>
  <si>
    <t>BLK_EN/CM/8080_RD#</t>
    <phoneticPr fontId="1" type="noConversion"/>
  </si>
  <si>
    <t>SD/LCD_RST</t>
    <phoneticPr fontId="1" type="noConversion"/>
  </si>
  <si>
    <t>PAR_INT</t>
    <phoneticPr fontId="1" type="noConversion"/>
  </si>
  <si>
    <t>TP_INT/KEY0</t>
    <phoneticPr fontId="1" type="noConversion"/>
  </si>
  <si>
    <t>TP_RST/KEY1</t>
    <phoneticPr fontId="1" type="noConversion"/>
  </si>
  <si>
    <t>DISPLAY SPI_CS/KEY2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</si>
</sst>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2"/>
      <color theme="1"/>
      <name val="等线"/>
      <family val="2"/>
      <charset val="136"/>
      <scheme val="minor"/>
    </font>
    <font>
      <sz val="9"/>
      <name val="等线"/>
      <family val="2"/>
      <charset val="136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sz val="9"/>
      <name val="新細明體"/>
      <family val="1"/>
      <charset val="136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等线"/>
      <family val="2"/>
      <scheme val="minor"/>
    </font>
    <font>
      <b/>
      <u/>
      <sz val="11"/>
      <name val="等线"/>
      <family val="2"/>
      <scheme val="minor"/>
    </font>
    <font>
      <sz val="11"/>
      <name val="等线"/>
      <family val="2"/>
      <scheme val="minor"/>
    </font>
    <font>
      <sz val="11"/>
      <name val="新細明體"/>
      <family val="1"/>
      <charset val="136"/>
    </font>
    <font>
      <b/>
      <sz val="11"/>
      <color rgb="FFFF00FF"/>
      <name val="等线"/>
      <family val="2"/>
      <scheme val="minor"/>
    </font>
    <font>
      <sz val="11"/>
      <color rgb="FFFF00FF"/>
      <name val="等线"/>
      <family val="2"/>
      <scheme val="minor"/>
    </font>
    <font>
      <b/>
      <sz val="11"/>
      <color rgb="FFFF000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sz val="12"/>
      <color rgb="FFFF0000"/>
      <name val="Calibri"/>
      <family val="2"/>
    </font>
    <font>
      <sz val="12"/>
      <color theme="1"/>
      <name val="等线"/>
      <family val="2"/>
      <charset val="136"/>
      <scheme val="minor"/>
    </font>
    <font>
      <b/>
      <sz val="12"/>
      <color theme="1"/>
      <name val="Calibri"/>
      <family val="2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1"/>
      <charset val="136"/>
      <scheme val="minor"/>
    </font>
    <font>
      <b/>
      <sz val="12"/>
      <color theme="0"/>
      <name val="Arial"/>
      <family val="2"/>
    </font>
    <font>
      <sz val="9"/>
      <name val="宋体"/>
      <family val="3"/>
      <charset val="134"/>
    </font>
    <font>
      <b/>
      <sz val="12"/>
      <color theme="1"/>
      <name val="細明體"/>
      <family val="3"/>
      <charset val="136"/>
    </font>
    <font>
      <b/>
      <sz val="11"/>
      <color theme="1"/>
      <name val="Calibri"/>
      <family val="2"/>
    </font>
    <font>
      <b/>
      <strike/>
      <sz val="12"/>
      <color rgb="FFFF0000"/>
      <name val="Calibri"/>
      <family val="2"/>
    </font>
    <font>
      <sz val="12"/>
      <color theme="1"/>
      <name val="細明體"/>
      <family val="3"/>
      <charset val="136"/>
    </font>
    <font>
      <sz val="12"/>
      <name val="新細明體"/>
      <family val="1"/>
      <charset val="136"/>
    </font>
    <font>
      <b/>
      <sz val="11"/>
      <name val="Calibri"/>
      <family val="2"/>
    </font>
    <font>
      <b/>
      <sz val="11"/>
      <color theme="1" tint="4.9989318521683403E-2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等线"/>
      <family val="2"/>
      <scheme val="minor"/>
    </font>
    <font>
      <b/>
      <sz val="11"/>
      <color rgb="FFC00000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7" tint="-0.249977111117893"/>
      <name val="Arial"/>
      <family val="2"/>
    </font>
    <font>
      <b/>
      <sz val="12"/>
      <color theme="1"/>
      <name val="Arial"/>
      <family val="2"/>
    </font>
    <font>
      <b/>
      <sz val="12"/>
      <color theme="1" tint="0.49998474074526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4"/>
      <color theme="0"/>
      <name val="Arial"/>
      <family val="2"/>
    </font>
    <font>
      <sz val="12"/>
      <color theme="0"/>
      <name val="新細明體"/>
      <family val="1"/>
      <charset val="136"/>
    </font>
    <font>
      <b/>
      <sz val="14"/>
      <color rgb="FFC00000"/>
      <name val="Arial"/>
      <family val="2"/>
    </font>
    <font>
      <sz val="12"/>
      <color theme="1"/>
      <name val="等线"/>
      <family val="1"/>
      <charset val="136"/>
      <scheme val="minor"/>
    </font>
    <font>
      <b/>
      <sz val="12"/>
      <color theme="0" tint="-0.249977111117893"/>
      <name val="Arial"/>
      <family val="2"/>
    </font>
    <font>
      <b/>
      <sz val="12"/>
      <color rgb="FFC00000"/>
      <name val="Arial"/>
      <family val="2"/>
    </font>
    <font>
      <sz val="12"/>
      <color theme="0" tint="-0.249977111117893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1"/>
      <name val="宋体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2" fillId="2" borderId="1" xfId="0" applyFont="1" applyFill="1" applyBorder="1">
      <alignment vertical="center"/>
    </xf>
    <xf numFmtId="14" fontId="2" fillId="0" borderId="0" xfId="0" quotePrefix="1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2" fillId="5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1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10" fillId="0" borderId="2" xfId="0" applyNumberFormat="1" applyFont="1" applyBorder="1">
      <alignment vertical="center"/>
    </xf>
    <xf numFmtId="49" fontId="10" fillId="11" borderId="2" xfId="0" applyNumberFormat="1" applyFont="1" applyFill="1" applyBorder="1">
      <alignment vertical="center"/>
    </xf>
    <xf numFmtId="49" fontId="10" fillId="0" borderId="3" xfId="0" applyNumberFormat="1" applyFont="1" applyBorder="1">
      <alignment vertical="center"/>
    </xf>
    <xf numFmtId="49" fontId="12" fillId="0" borderId="2" xfId="0" applyNumberFormat="1" applyFont="1" applyBorder="1">
      <alignment vertical="center"/>
    </xf>
    <xf numFmtId="49" fontId="13" fillId="0" borderId="2" xfId="0" applyNumberFormat="1" applyFont="1" applyBorder="1">
      <alignment vertical="center"/>
    </xf>
    <xf numFmtId="49" fontId="10" fillId="0" borderId="4" xfId="0" applyNumberFormat="1" applyFont="1" applyBorder="1">
      <alignment vertical="center"/>
    </xf>
    <xf numFmtId="49" fontId="10" fillId="0" borderId="5" xfId="0" applyNumberFormat="1" applyFont="1" applyBorder="1">
      <alignment vertical="center"/>
    </xf>
    <xf numFmtId="49" fontId="12" fillId="12" borderId="2" xfId="0" applyNumberFormat="1" applyFont="1" applyFill="1" applyBorder="1">
      <alignment vertical="center"/>
    </xf>
    <xf numFmtId="49" fontId="14" fillId="0" borderId="5" xfId="0" applyNumberFormat="1" applyFont="1" applyBorder="1">
      <alignment vertical="center"/>
    </xf>
    <xf numFmtId="49" fontId="12" fillId="11" borderId="2" xfId="0" applyNumberFormat="1" applyFont="1" applyFill="1" applyBorder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2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0" fontId="2" fillId="13" borderId="0" xfId="0" applyFont="1" applyFill="1">
      <alignment vertical="center"/>
    </xf>
    <xf numFmtId="0" fontId="2" fillId="14" borderId="0" xfId="0" applyFont="1" applyFill="1">
      <alignment vertical="center"/>
    </xf>
    <xf numFmtId="0" fontId="0" fillId="0" borderId="0" xfId="0" applyAlignment="1">
      <alignment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2" borderId="1" xfId="0" applyFont="1" applyFill="1" applyBorder="1">
      <alignment vertical="center"/>
    </xf>
    <xf numFmtId="0" fontId="18" fillId="2" borderId="1" xfId="0" applyFont="1" applyFill="1" applyBorder="1" applyAlignment="1">
      <alignment vertical="center" wrapText="1"/>
    </xf>
    <xf numFmtId="20" fontId="18" fillId="2" borderId="1" xfId="0" applyNumberFormat="1" applyFont="1" applyFill="1" applyBorder="1">
      <alignment vertical="center"/>
    </xf>
    <xf numFmtId="49" fontId="8" fillId="0" borderId="0" xfId="0" applyNumberFormat="1" applyFont="1">
      <alignment vertical="center"/>
    </xf>
    <xf numFmtId="0" fontId="18" fillId="0" borderId="0" xfId="1" applyFont="1">
      <alignment vertical="center"/>
    </xf>
    <xf numFmtId="0" fontId="2" fillId="17" borderId="1" xfId="1" applyFont="1" applyFill="1" applyBorder="1">
      <alignment vertical="center"/>
    </xf>
    <xf numFmtId="0" fontId="2" fillId="18" borderId="1" xfId="1" applyFont="1" applyFill="1" applyBorder="1">
      <alignment vertical="center"/>
    </xf>
    <xf numFmtId="0" fontId="2" fillId="19" borderId="1" xfId="1" applyFont="1" applyFill="1" applyBorder="1">
      <alignment vertical="center"/>
    </xf>
    <xf numFmtId="0" fontId="2" fillId="20" borderId="1" xfId="1" applyFont="1" applyFill="1" applyBorder="1">
      <alignment vertical="center"/>
    </xf>
    <xf numFmtId="0" fontId="2" fillId="21" borderId="1" xfId="1" applyFont="1" applyFill="1" applyBorder="1">
      <alignment vertical="center"/>
    </xf>
    <xf numFmtId="0" fontId="2" fillId="17" borderId="1" xfId="1" applyFont="1" applyFill="1" applyBorder="1" applyAlignment="1">
      <alignment vertical="center" wrapText="1"/>
    </xf>
    <xf numFmtId="0" fontId="2" fillId="19" borderId="1" xfId="1" applyFont="1" applyFill="1" applyBorder="1" applyAlignment="1">
      <alignment vertical="center" wrapText="1"/>
    </xf>
    <xf numFmtId="0" fontId="2" fillId="21" borderId="1" xfId="1" applyFont="1" applyFill="1" applyBorder="1" applyAlignment="1">
      <alignment vertical="center" wrapText="1"/>
    </xf>
    <xf numFmtId="0" fontId="2" fillId="15" borderId="1" xfId="1" applyFont="1" applyFill="1" applyBorder="1">
      <alignment vertical="center"/>
    </xf>
    <xf numFmtId="0" fontId="18" fillId="16" borderId="8" xfId="1" applyFont="1" applyFill="1" applyBorder="1" applyAlignment="1">
      <alignment vertical="center" wrapText="1"/>
    </xf>
    <xf numFmtId="0" fontId="18" fillId="16" borderId="9" xfId="1" applyFont="1" applyFill="1" applyBorder="1" applyAlignment="1">
      <alignment vertical="center" wrapText="1"/>
    </xf>
    <xf numFmtId="0" fontId="18" fillId="16" borderId="10" xfId="1" applyFont="1" applyFill="1" applyBorder="1">
      <alignment vertical="center"/>
    </xf>
    <xf numFmtId="0" fontId="2" fillId="17" borderId="11" xfId="1" applyFont="1" applyFill="1" applyBorder="1">
      <alignment vertical="center"/>
    </xf>
    <xf numFmtId="0" fontId="2" fillId="18" borderId="11" xfId="1" applyFont="1" applyFill="1" applyBorder="1">
      <alignment vertical="center"/>
    </xf>
    <xf numFmtId="0" fontId="2" fillId="19" borderId="11" xfId="1" applyFont="1" applyFill="1" applyBorder="1">
      <alignment vertical="center"/>
    </xf>
    <xf numFmtId="0" fontId="2" fillId="21" borderId="11" xfId="1" applyFont="1" applyFill="1" applyBorder="1">
      <alignment vertical="center"/>
    </xf>
    <xf numFmtId="0" fontId="2" fillId="20" borderId="11" xfId="1" applyFont="1" applyFill="1" applyBorder="1">
      <alignment vertical="center"/>
    </xf>
    <xf numFmtId="0" fontId="2" fillId="20" borderId="13" xfId="1" applyFont="1" applyFill="1" applyBorder="1">
      <alignment vertical="center"/>
    </xf>
    <xf numFmtId="0" fontId="2" fillId="20" borderId="14" xfId="1" applyFont="1" applyFill="1" applyBorder="1">
      <alignment vertical="center"/>
    </xf>
    <xf numFmtId="0" fontId="18" fillId="2" borderId="0" xfId="1" applyFont="1" applyFill="1">
      <alignment vertical="center"/>
    </xf>
    <xf numFmtId="0" fontId="18" fillId="18" borderId="1" xfId="1" applyFont="1" applyFill="1" applyBorder="1" applyAlignment="1">
      <alignment horizontal="center" vertical="center"/>
    </xf>
    <xf numFmtId="0" fontId="18" fillId="17" borderId="1" xfId="1" applyFont="1" applyFill="1" applyBorder="1" applyAlignment="1">
      <alignment horizontal="center" vertical="center"/>
    </xf>
    <xf numFmtId="0" fontId="18" fillId="19" borderId="1" xfId="1" applyFont="1" applyFill="1" applyBorder="1" applyAlignment="1">
      <alignment horizontal="center" vertical="center"/>
    </xf>
    <xf numFmtId="0" fontId="18" fillId="20" borderId="1" xfId="1" applyFont="1" applyFill="1" applyBorder="1" applyAlignment="1">
      <alignment horizontal="center" vertical="center"/>
    </xf>
    <xf numFmtId="0" fontId="18" fillId="21" borderId="1" xfId="1" applyFont="1" applyFill="1" applyBorder="1" applyAlignment="1">
      <alignment horizontal="center" vertical="center"/>
    </xf>
    <xf numFmtId="0" fontId="2" fillId="22" borderId="0" xfId="0" applyFont="1" applyFill="1">
      <alignment vertical="center"/>
    </xf>
    <xf numFmtId="49" fontId="20" fillId="22" borderId="6" xfId="0" applyNumberFormat="1" applyFont="1" applyFill="1" applyBorder="1" applyAlignment="1">
      <alignment horizontal="left" vertical="center"/>
    </xf>
    <xf numFmtId="49" fontId="20" fillId="22" borderId="7" xfId="0" applyNumberFormat="1" applyFont="1" applyFill="1" applyBorder="1" applyAlignment="1">
      <alignment horizontal="left" vertical="center"/>
    </xf>
    <xf numFmtId="0" fontId="7" fillId="22" borderId="0" xfId="0" applyFont="1" applyFill="1">
      <alignment vertical="center"/>
    </xf>
    <xf numFmtId="0" fontId="21" fillId="23" borderId="1" xfId="0" applyFont="1" applyFill="1" applyBorder="1" applyAlignment="1">
      <alignment horizontal="center" vertical="center"/>
    </xf>
    <xf numFmtId="0" fontId="21" fillId="23" borderId="14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4" fillId="22" borderId="2" xfId="0" applyFont="1" applyFill="1" applyBorder="1">
      <alignment vertical="center"/>
    </xf>
    <xf numFmtId="0" fontId="25" fillId="0" borderId="0" xfId="0" applyFont="1">
      <alignment vertical="center"/>
    </xf>
    <xf numFmtId="0" fontId="16" fillId="22" borderId="0" xfId="0" applyFont="1" applyFill="1">
      <alignment vertical="center"/>
    </xf>
    <xf numFmtId="0" fontId="2" fillId="22" borderId="0" xfId="0" applyFont="1" applyFill="1" applyAlignment="1">
      <alignment vertical="center" wrapText="1"/>
    </xf>
    <xf numFmtId="49" fontId="28" fillId="0" borderId="2" xfId="2" applyNumberFormat="1" applyFont="1" applyBorder="1">
      <alignment vertical="center"/>
    </xf>
    <xf numFmtId="0" fontId="28" fillId="25" borderId="2" xfId="2" applyFont="1" applyFill="1" applyBorder="1">
      <alignment vertical="center"/>
    </xf>
    <xf numFmtId="49" fontId="28" fillId="25" borderId="2" xfId="2" applyNumberFormat="1" applyFont="1" applyFill="1" applyBorder="1">
      <alignment vertical="center"/>
    </xf>
    <xf numFmtId="0" fontId="27" fillId="0" borderId="1" xfId="2" applyBorder="1">
      <alignment vertical="center"/>
    </xf>
    <xf numFmtId="0" fontId="18" fillId="0" borderId="2" xfId="2" applyFont="1" applyBorder="1">
      <alignment vertical="center"/>
    </xf>
    <xf numFmtId="0" fontId="27" fillId="0" borderId="0" xfId="2">
      <alignment vertical="center"/>
    </xf>
    <xf numFmtId="49" fontId="29" fillId="25" borderId="21" xfId="2" applyNumberFormat="1" applyFont="1" applyFill="1" applyBorder="1">
      <alignment vertical="center"/>
    </xf>
    <xf numFmtId="49" fontId="30" fillId="25" borderId="2" xfId="2" applyNumberFormat="1" applyFont="1" applyFill="1" applyBorder="1">
      <alignment vertical="center"/>
    </xf>
    <xf numFmtId="0" fontId="29" fillId="25" borderId="21" xfId="2" applyFont="1" applyFill="1" applyBorder="1">
      <alignment vertical="center"/>
    </xf>
    <xf numFmtId="49" fontId="31" fillId="11" borderId="2" xfId="0" applyNumberFormat="1" applyFont="1" applyFill="1" applyBorder="1">
      <alignment vertical="center"/>
    </xf>
    <xf numFmtId="49" fontId="30" fillId="25" borderId="2" xfId="2" applyNumberFormat="1" applyFont="1" applyFill="1" applyBorder="1" applyAlignment="1">
      <alignment vertical="center" wrapText="1"/>
    </xf>
    <xf numFmtId="49" fontId="32" fillId="25" borderId="2" xfId="2" applyNumberFormat="1" applyFont="1" applyFill="1" applyBorder="1">
      <alignment vertical="center"/>
    </xf>
    <xf numFmtId="49" fontId="29" fillId="25" borderId="2" xfId="2" applyNumberFormat="1" applyFont="1" applyFill="1" applyBorder="1">
      <alignment vertical="center"/>
    </xf>
    <xf numFmtId="49" fontId="27" fillId="0" borderId="0" xfId="2" applyNumberFormat="1">
      <alignment vertical="center"/>
    </xf>
    <xf numFmtId="0" fontId="33" fillId="0" borderId="1" xfId="2" applyFont="1" applyBorder="1" applyAlignment="1">
      <alignment horizontal="center" vertical="center" wrapText="1"/>
    </xf>
    <xf numFmtId="0" fontId="35" fillId="26" borderId="1" xfId="2" applyFont="1" applyFill="1" applyBorder="1" applyAlignment="1">
      <alignment horizontal="center" vertical="center" wrapText="1"/>
    </xf>
    <xf numFmtId="0" fontId="33" fillId="27" borderId="1" xfId="2" applyFont="1" applyFill="1" applyBorder="1" applyAlignment="1">
      <alignment horizontal="center" vertical="center"/>
    </xf>
    <xf numFmtId="0" fontId="33" fillId="28" borderId="1" xfId="2" applyFont="1" applyFill="1" applyBorder="1" applyAlignment="1">
      <alignment horizontal="center" vertical="center"/>
    </xf>
    <xf numFmtId="49" fontId="28" fillId="25" borderId="2" xfId="0" applyNumberFormat="1" applyFont="1" applyFill="1" applyBorder="1">
      <alignment vertical="center"/>
    </xf>
    <xf numFmtId="0" fontId="28" fillId="25" borderId="1" xfId="2" applyFont="1" applyFill="1" applyBorder="1">
      <alignment vertical="center"/>
    </xf>
    <xf numFmtId="0" fontId="27" fillId="0" borderId="0" xfId="2" applyAlignment="1">
      <alignment vertical="center" wrapText="1"/>
    </xf>
    <xf numFmtId="0" fontId="36" fillId="22" borderId="1" xfId="2" applyFont="1" applyFill="1" applyBorder="1" applyAlignment="1">
      <alignment vertical="center" wrapText="1"/>
    </xf>
    <xf numFmtId="0" fontId="33" fillId="27" borderId="1" xfId="2" applyFont="1" applyFill="1" applyBorder="1" applyAlignment="1">
      <alignment horizontal="center" vertical="center" wrapText="1"/>
    </xf>
    <xf numFmtId="0" fontId="33" fillId="14" borderId="1" xfId="2" applyFont="1" applyFill="1" applyBorder="1" applyAlignment="1">
      <alignment horizontal="center" vertical="center" wrapText="1"/>
    </xf>
    <xf numFmtId="0" fontId="33" fillId="28" borderId="1" xfId="2" applyFont="1" applyFill="1" applyBorder="1" applyAlignment="1">
      <alignment horizontal="center" vertical="center" wrapText="1"/>
    </xf>
    <xf numFmtId="0" fontId="27" fillId="0" borderId="1" xfId="2" applyBorder="1" applyAlignment="1">
      <alignment vertical="center" wrapText="1"/>
    </xf>
    <xf numFmtId="0" fontId="27" fillId="0" borderId="18" xfId="2" applyBorder="1" applyAlignment="1">
      <alignment vertical="center" wrapText="1"/>
    </xf>
    <xf numFmtId="0" fontId="36" fillId="22" borderId="16" xfId="2" applyFont="1" applyFill="1" applyBorder="1" applyAlignment="1">
      <alignment vertical="center" wrapText="1"/>
    </xf>
    <xf numFmtId="0" fontId="33" fillId="0" borderId="16" xfId="2" applyFont="1" applyBorder="1" applyAlignment="1">
      <alignment horizontal="center" vertical="center" wrapText="1"/>
    </xf>
    <xf numFmtId="0" fontId="27" fillId="0" borderId="16" xfId="2" applyBorder="1" applyAlignment="1">
      <alignment vertical="center" wrapText="1"/>
    </xf>
    <xf numFmtId="0" fontId="27" fillId="0" borderId="25" xfId="2" applyBorder="1" applyAlignment="1">
      <alignment vertical="center" wrapText="1"/>
    </xf>
    <xf numFmtId="0" fontId="37" fillId="0" borderId="1" xfId="2" applyFont="1" applyBorder="1" applyAlignment="1">
      <alignment horizontal="center" vertical="center" wrapText="1"/>
    </xf>
    <xf numFmtId="0" fontId="36" fillId="0" borderId="1" xfId="2" applyFont="1" applyBorder="1" applyAlignment="1">
      <alignment vertical="center" wrapText="1"/>
    </xf>
    <xf numFmtId="0" fontId="27" fillId="14" borderId="0" xfId="2" applyFill="1" applyAlignment="1">
      <alignment vertical="center" wrapText="1"/>
    </xf>
    <xf numFmtId="0" fontId="34" fillId="26" borderId="14" xfId="2" applyFont="1" applyFill="1" applyBorder="1" applyAlignment="1">
      <alignment horizontal="center" vertical="center" wrapText="1"/>
    </xf>
    <xf numFmtId="49" fontId="28" fillId="25" borderId="1" xfId="2" applyNumberFormat="1" applyFont="1" applyFill="1" applyBorder="1">
      <alignment vertical="center"/>
    </xf>
    <xf numFmtId="49" fontId="28" fillId="25" borderId="1" xfId="2" applyNumberFormat="1" applyFont="1" applyFill="1" applyBorder="1" applyAlignment="1">
      <alignment horizontal="center" vertical="center"/>
    </xf>
    <xf numFmtId="0" fontId="43" fillId="2" borderId="14" xfId="2" applyFont="1" applyFill="1" applyBorder="1" applyAlignment="1">
      <alignment horizontal="center" vertical="center" wrapText="1"/>
    </xf>
    <xf numFmtId="0" fontId="33" fillId="27" borderId="16" xfId="2" applyFont="1" applyFill="1" applyBorder="1" applyAlignment="1">
      <alignment horizontal="center" vertical="center"/>
    </xf>
    <xf numFmtId="0" fontId="33" fillId="28" borderId="16" xfId="2" applyFont="1" applyFill="1" applyBorder="1" applyAlignment="1">
      <alignment horizontal="center" vertical="center"/>
    </xf>
    <xf numFmtId="0" fontId="33" fillId="20" borderId="16" xfId="3" applyFont="1" applyFill="1" applyBorder="1" applyAlignment="1">
      <alignment horizontal="center" vertical="center"/>
    </xf>
    <xf numFmtId="0" fontId="33" fillId="20" borderId="1" xfId="2" applyFont="1" applyFill="1" applyBorder="1" applyAlignment="1">
      <alignment horizontal="center" vertical="center"/>
    </xf>
    <xf numFmtId="0" fontId="45" fillId="20" borderId="1" xfId="2" applyFont="1" applyFill="1" applyBorder="1" applyAlignment="1">
      <alignment horizontal="center" vertical="center"/>
    </xf>
    <xf numFmtId="0" fontId="46" fillId="20" borderId="1" xfId="2" applyFont="1" applyFill="1" applyBorder="1" applyAlignment="1">
      <alignment horizontal="center" vertical="center" wrapText="1"/>
    </xf>
    <xf numFmtId="0" fontId="33" fillId="20" borderId="1" xfId="2" applyFont="1" applyFill="1" applyBorder="1" applyAlignment="1">
      <alignment horizontal="center" vertical="center" wrapText="1"/>
    </xf>
    <xf numFmtId="20" fontId="33" fillId="20" borderId="1" xfId="2" applyNumberFormat="1" applyFont="1" applyFill="1" applyBorder="1" applyAlignment="1">
      <alignment horizontal="center" vertical="center" wrapText="1"/>
    </xf>
    <xf numFmtId="20" fontId="45" fillId="20" borderId="1" xfId="2" applyNumberFormat="1" applyFont="1" applyFill="1" applyBorder="1" applyAlignment="1">
      <alignment horizontal="center" vertical="center" wrapText="1"/>
    </xf>
    <xf numFmtId="0" fontId="47" fillId="0" borderId="0" xfId="2" applyFont="1">
      <alignment vertical="center"/>
    </xf>
    <xf numFmtId="0" fontId="48" fillId="27" borderId="1" xfId="2" applyFont="1" applyFill="1" applyBorder="1">
      <alignment vertical="center"/>
    </xf>
    <xf numFmtId="0" fontId="48" fillId="14" borderId="1" xfId="2" applyFont="1" applyFill="1" applyBorder="1">
      <alignment vertical="center"/>
    </xf>
    <xf numFmtId="0" fontId="48" fillId="30" borderId="1" xfId="2" applyFont="1" applyFill="1" applyBorder="1">
      <alignment vertical="center"/>
    </xf>
    <xf numFmtId="0" fontId="28" fillId="0" borderId="2" xfId="2" applyFont="1" applyBorder="1">
      <alignment vertical="center"/>
    </xf>
    <xf numFmtId="0" fontId="10" fillId="11" borderId="2" xfId="0" applyFont="1" applyFill="1" applyBorder="1">
      <alignment vertical="center"/>
    </xf>
    <xf numFmtId="49" fontId="10" fillId="11" borderId="2" xfId="0" applyNumberFormat="1" applyFont="1" applyFill="1" applyBorder="1" applyAlignment="1">
      <alignment horizontal="right" vertical="center"/>
    </xf>
    <xf numFmtId="0" fontId="27" fillId="0" borderId="20" xfId="2" applyNumberFormat="1" applyBorder="1">
      <alignment vertical="center"/>
    </xf>
    <xf numFmtId="0" fontId="27" fillId="0" borderId="0" xfId="2" applyNumberFormat="1">
      <alignment vertical="center"/>
    </xf>
    <xf numFmtId="0" fontId="49" fillId="0" borderId="0" xfId="2" applyFont="1">
      <alignment vertical="center"/>
    </xf>
    <xf numFmtId="0" fontId="50" fillId="30" borderId="1" xfId="2" applyFont="1" applyFill="1" applyBorder="1">
      <alignment vertical="center"/>
    </xf>
    <xf numFmtId="49" fontId="28" fillId="25" borderId="2" xfId="2" applyNumberFormat="1" applyFont="1" applyFill="1" applyBorder="1" applyAlignment="1">
      <alignment vertical="center" wrapText="1"/>
    </xf>
    <xf numFmtId="0" fontId="48" fillId="28" borderId="1" xfId="2" applyFont="1" applyFill="1" applyBorder="1">
      <alignment vertical="center"/>
    </xf>
    <xf numFmtId="0" fontId="2" fillId="0" borderId="0" xfId="0" applyFont="1" applyFill="1">
      <alignment vertical="center"/>
    </xf>
    <xf numFmtId="0" fontId="2" fillId="6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13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17" borderId="12" xfId="1" applyFont="1" applyFill="1" applyBorder="1" applyAlignment="1">
      <alignment vertical="center" wrapText="1"/>
    </xf>
    <xf numFmtId="0" fontId="2" fillId="17" borderId="12" xfId="1" applyFont="1" applyFill="1" applyBorder="1" applyAlignment="1">
      <alignment vertical="center"/>
    </xf>
    <xf numFmtId="0" fontId="2" fillId="19" borderId="12" xfId="1" applyFont="1" applyFill="1" applyBorder="1" applyAlignment="1">
      <alignment vertical="center" wrapText="1"/>
    </xf>
    <xf numFmtId="0" fontId="2" fillId="19" borderId="12" xfId="1" applyFont="1" applyFill="1" applyBorder="1" applyAlignment="1">
      <alignment vertical="center"/>
    </xf>
    <xf numFmtId="0" fontId="2" fillId="20" borderId="12" xfId="1" applyFont="1" applyFill="1" applyBorder="1" applyAlignment="1">
      <alignment vertical="center"/>
    </xf>
    <xf numFmtId="0" fontId="2" fillId="20" borderId="15" xfId="1" applyFont="1" applyFill="1" applyBorder="1" applyAlignment="1">
      <alignment vertical="center"/>
    </xf>
    <xf numFmtId="0" fontId="2" fillId="21" borderId="12" xfId="1" applyFont="1" applyFill="1" applyBorder="1" applyAlignment="1">
      <alignment vertical="center" wrapText="1"/>
    </xf>
    <xf numFmtId="0" fontId="2" fillId="21" borderId="12" xfId="1" applyFont="1" applyFill="1" applyBorder="1" applyAlignment="1">
      <alignment vertical="center"/>
    </xf>
    <xf numFmtId="0" fontId="2" fillId="18" borderId="12" xfId="1" applyFont="1" applyFill="1" applyBorder="1" applyAlignment="1">
      <alignment vertical="center" wrapText="1"/>
    </xf>
    <xf numFmtId="0" fontId="2" fillId="18" borderId="12" xfId="1" applyFont="1" applyFill="1" applyBorder="1" applyAlignment="1">
      <alignment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2" borderId="1" xfId="0" applyFont="1" applyFill="1" applyBorder="1" applyAlignment="1">
      <alignment horizontal="left" vertical="center" wrapText="1"/>
    </xf>
    <xf numFmtId="0" fontId="2" fillId="22" borderId="0" xfId="0" applyFont="1" applyFill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8" fillId="2" borderId="19" xfId="0" applyFont="1" applyFill="1" applyBorder="1" applyAlignment="1">
      <alignment horizontal="left" vertical="center" wrapText="1"/>
    </xf>
    <xf numFmtId="0" fontId="34" fillId="2" borderId="1" xfId="2" applyFont="1" applyFill="1" applyBorder="1" applyAlignment="1">
      <alignment horizontal="center" vertical="center" wrapText="1"/>
    </xf>
    <xf numFmtId="0" fontId="27" fillId="0" borderId="1" xfId="2" applyBorder="1" applyAlignment="1">
      <alignment horizontal="center" vertical="center" wrapText="1"/>
    </xf>
    <xf numFmtId="0" fontId="28" fillId="25" borderId="18" xfId="2" applyFont="1" applyFill="1" applyBorder="1" applyAlignment="1">
      <alignment horizontal="center" vertical="center" wrapText="1"/>
    </xf>
    <xf numFmtId="0" fontId="34" fillId="14" borderId="1" xfId="2" applyFont="1" applyFill="1" applyBorder="1" applyAlignment="1">
      <alignment horizontal="center" vertical="center" wrapText="1"/>
    </xf>
    <xf numFmtId="0" fontId="27" fillId="14" borderId="14" xfId="2" applyFill="1" applyBorder="1" applyAlignment="1">
      <alignment horizontal="center" vertical="center" wrapText="1"/>
    </xf>
    <xf numFmtId="0" fontId="28" fillId="25" borderId="23" xfId="2" applyFont="1" applyFill="1" applyBorder="1" applyAlignment="1">
      <alignment vertical="center" wrapText="1"/>
    </xf>
    <xf numFmtId="0" fontId="28" fillId="25" borderId="16" xfId="2" applyFont="1" applyFill="1" applyBorder="1" applyAlignment="1">
      <alignment vertical="center" wrapText="1"/>
    </xf>
    <xf numFmtId="0" fontId="28" fillId="25" borderId="23" xfId="2" applyFont="1" applyFill="1" applyBorder="1" applyAlignment="1">
      <alignment horizontal="center" vertical="center" wrapText="1"/>
    </xf>
    <xf numFmtId="0" fontId="28" fillId="25" borderId="16" xfId="2" applyFont="1" applyFill="1" applyBorder="1" applyAlignment="1">
      <alignment horizontal="center" vertical="center" wrapText="1"/>
    </xf>
    <xf numFmtId="0" fontId="28" fillId="25" borderId="1" xfId="2" applyFont="1" applyFill="1" applyBorder="1" applyAlignment="1">
      <alignment vertical="center" wrapText="1"/>
    </xf>
    <xf numFmtId="0" fontId="28" fillId="25" borderId="1" xfId="2" applyFont="1" applyFill="1" applyBorder="1" applyAlignment="1">
      <alignment horizontal="center" vertical="center" wrapText="1"/>
    </xf>
    <xf numFmtId="0" fontId="27" fillId="0" borderId="14" xfId="2" applyBorder="1" applyAlignment="1">
      <alignment horizontal="center" vertical="center" wrapText="1"/>
    </xf>
    <xf numFmtId="49" fontId="28" fillId="25" borderId="0" xfId="2" applyNumberFormat="1" applyFont="1" applyFill="1" applyAlignment="1">
      <alignment vertical="center" wrapText="1"/>
    </xf>
    <xf numFmtId="49" fontId="28" fillId="25" borderId="24" xfId="2" applyNumberFormat="1" applyFont="1" applyFill="1" applyBorder="1" applyAlignment="1">
      <alignment vertical="center" wrapText="1"/>
    </xf>
    <xf numFmtId="49" fontId="28" fillId="25" borderId="22" xfId="2" applyNumberFormat="1" applyFont="1" applyFill="1" applyBorder="1" applyAlignment="1">
      <alignment horizontal="center" vertical="center" wrapText="1"/>
    </xf>
    <xf numFmtId="49" fontId="28" fillId="25" borderId="0" xfId="2" applyNumberFormat="1" applyFont="1" applyFill="1" applyAlignment="1">
      <alignment horizontal="center" vertical="center" wrapText="1"/>
    </xf>
    <xf numFmtId="49" fontId="28" fillId="25" borderId="1" xfId="2" applyNumberFormat="1" applyFont="1" applyFill="1" applyBorder="1" applyAlignment="1">
      <alignment horizontal="center" vertical="center"/>
    </xf>
    <xf numFmtId="0" fontId="41" fillId="29" borderId="18" xfId="2" applyFont="1" applyFill="1" applyBorder="1" applyAlignment="1">
      <alignment horizontal="center" vertical="center" wrapText="1"/>
    </xf>
    <xf numFmtId="0" fontId="41" fillId="29" borderId="19" xfId="2" applyFont="1" applyFill="1" applyBorder="1" applyAlignment="1">
      <alignment horizontal="center" vertical="center" wrapText="1"/>
    </xf>
    <xf numFmtId="0" fontId="42" fillId="29" borderId="19" xfId="2" applyFont="1" applyFill="1" applyBorder="1" applyAlignment="1">
      <alignment horizontal="center" vertical="center" wrapText="1"/>
    </xf>
    <xf numFmtId="0" fontId="34" fillId="2" borderId="23" xfId="2" applyFont="1" applyFill="1" applyBorder="1" applyAlignment="1">
      <alignment horizontal="center" vertical="center" wrapText="1"/>
    </xf>
    <xf numFmtId="0" fontId="34" fillId="2" borderId="27" xfId="2" applyFont="1" applyFill="1" applyBorder="1" applyAlignment="1">
      <alignment horizontal="center" vertical="center" wrapText="1"/>
    </xf>
    <xf numFmtId="49" fontId="28" fillId="25" borderId="1" xfId="2" applyNumberFormat="1" applyFont="1" applyFill="1" applyBorder="1" applyAlignment="1">
      <alignment vertical="center"/>
    </xf>
    <xf numFmtId="0" fontId="34" fillId="2" borderId="18" xfId="2" applyFont="1" applyFill="1" applyBorder="1" applyAlignment="1">
      <alignment horizontal="center" vertical="center" wrapText="1"/>
    </xf>
    <xf numFmtId="0" fontId="27" fillId="0" borderId="26" xfId="2" applyBorder="1" applyAlignment="1">
      <alignment horizontal="center" vertical="center" wrapText="1"/>
    </xf>
  </cellXfs>
  <cellStyles count="4">
    <cellStyle name="常规" xfId="0" builtinId="0"/>
    <cellStyle name="常规 2" xfId="1"/>
    <cellStyle name="一般 2" xfId="2"/>
    <cellStyle name="一般 6" xfId="3"/>
  </cellStyles>
  <dxfs count="0"/>
  <tableStyles count="0" defaultTableStyle="TableStyleMedium2" defaultPivotStyle="PivotStyleLight16"/>
  <colors>
    <mruColors>
      <color rgb="FF6600CC"/>
      <color rgb="FF9900FF"/>
      <color rgb="FFFF7C8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63</xdr:row>
          <xdr:rowOff>171450</xdr:rowOff>
        </xdr:from>
        <xdr:to>
          <xdr:col>40</xdr:col>
          <xdr:colOff>831850</xdr:colOff>
          <xdr:row>77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355600</xdr:colOff>
          <xdr:row>34</xdr:row>
          <xdr:rowOff>107950</xdr:rowOff>
        </xdr:from>
        <xdr:to>
          <xdr:col>46</xdr:col>
          <xdr:colOff>31750</xdr:colOff>
          <xdr:row>59</xdr:row>
          <xdr:rowOff>88900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dy_chang/Documents/Project/BB2Plus/pinmux/BB2Plus_pin_mux_display_20230801_DV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y"/>
      <sheetName val="IO pin table"/>
      <sheetName val="Digital pin mux"/>
      <sheetName val="Digital IO function"/>
      <sheetName val="Test mode"/>
      <sheetName val="PINMUX"/>
      <sheetName val="Super-pinmux_dv_dat"/>
      <sheetName val="gpio_dv_dat"/>
      <sheetName val="flash_dv_dat"/>
      <sheetName val="dedicated_dv_dat"/>
      <sheetName val="test_mode_dv_dat"/>
      <sheetName val="debug_mode_dv_dat"/>
    </sheetNames>
    <sheetDataSet>
      <sheetData sheetId="0"/>
      <sheetData sheetId="1"/>
      <sheetData sheetId="2">
        <row r="1">
          <cell r="G1" t="str">
            <v>DW GPIO</v>
          </cell>
          <cell r="H1" t="str">
            <v>DSP GPIO</v>
          </cell>
        </row>
      </sheetData>
      <sheetData sheetId="3"/>
      <sheetData sheetId="4">
        <row r="1">
          <cell r="O1" t="str">
            <v>7:  CP SCAN TEST</v>
          </cell>
          <cell r="P1" t="str">
            <v>8:  FT SCAN TEST</v>
          </cell>
        </row>
        <row r="2">
          <cell r="O2" t="str">
            <v>SCAN_RST_N</v>
          </cell>
          <cell r="P2" t="str">
            <v>SCAN_RST_N</v>
          </cell>
        </row>
        <row r="3">
          <cell r="O3" t="str">
            <v>SCAN_COMP_EN</v>
          </cell>
          <cell r="P3" t="str">
            <v>SCAN_COMP_EN</v>
          </cell>
        </row>
        <row r="7">
          <cell r="O7" t="str">
            <v>SCAN_PIPE_CLK</v>
          </cell>
          <cell r="P7" t="str">
            <v>SCAN_PIPE_CLK</v>
          </cell>
        </row>
        <row r="8">
          <cell r="O8" t="str">
            <v>SCAN_ENABLE</v>
          </cell>
          <cell r="P8" t="str">
            <v>SCAN_ENABLE</v>
          </cell>
        </row>
        <row r="16">
          <cell r="O16" t="str">
            <v>SCAN_SI_0</v>
          </cell>
          <cell r="P16" t="str">
            <v>SCAN_SI_0</v>
          </cell>
        </row>
        <row r="18">
          <cell r="O18" t="str">
            <v>PLL_CLOCK/4 outout</v>
          </cell>
          <cell r="P18" t="str">
            <v>PLL_CLOCK/4 outout</v>
          </cell>
        </row>
        <row r="19">
          <cell r="O19" t="str">
            <v>SCAN_SI_1</v>
          </cell>
          <cell r="P19" t="str">
            <v>SCAN_SI_1</v>
          </cell>
        </row>
        <row r="20">
          <cell r="O20" t="str">
            <v>SCAN_SI_2</v>
          </cell>
          <cell r="P20" t="str">
            <v>SCAN_SI_2</v>
          </cell>
        </row>
        <row r="21">
          <cell r="O21" t="str">
            <v>SCAN_SI_3</v>
          </cell>
          <cell r="P21" t="str">
            <v>SCAN_SI_3</v>
          </cell>
        </row>
        <row r="22">
          <cell r="O22" t="str">
            <v>SCAN_SI_4</v>
          </cell>
          <cell r="P22" t="str">
            <v>SCAN_SI_4</v>
          </cell>
        </row>
        <row r="23">
          <cell r="O23" t="str">
            <v>SCAN_SO_1</v>
          </cell>
          <cell r="P23" t="str">
            <v>SCAN_SO_1</v>
          </cell>
        </row>
        <row r="25">
          <cell r="O25" t="str">
            <v>SCAN_SO_0</v>
          </cell>
          <cell r="P25" t="str">
            <v>SCAN_SO_0</v>
          </cell>
        </row>
        <row r="26">
          <cell r="O26" t="str">
            <v>SCAN_OCC_SO</v>
          </cell>
          <cell r="P26" t="str">
            <v>SCAN_OCC_SO</v>
          </cell>
        </row>
        <row r="32">
          <cell r="O32" t="str">
            <v>SCAN_OCC_SI</v>
          </cell>
          <cell r="P32" t="str">
            <v>SCAN_OCC_SI</v>
          </cell>
        </row>
        <row r="33">
          <cell r="O33" t="str">
            <v>SCAN_CLK_1</v>
          </cell>
          <cell r="P33" t="str">
            <v>SCAN_CLK_1</v>
          </cell>
        </row>
        <row r="34">
          <cell r="O34" t="str">
            <v>SCAN_CLK_2</v>
          </cell>
          <cell r="P34" t="str">
            <v>SCAN_CLK_2</v>
          </cell>
        </row>
        <row r="35">
          <cell r="O35" t="str">
            <v>SCAN_CLK_3</v>
          </cell>
          <cell r="P35" t="str">
            <v>SCAN_CLK_3</v>
          </cell>
        </row>
        <row r="36">
          <cell r="O36" t="str">
            <v>SCAN_SI_5</v>
          </cell>
          <cell r="P36" t="str">
            <v>SCAN_SI_5</v>
          </cell>
        </row>
        <row r="37">
          <cell r="O37" t="str">
            <v>SCAN_SO_2</v>
          </cell>
          <cell r="P37" t="str">
            <v>SCAN_SO_2</v>
          </cell>
        </row>
        <row r="41">
          <cell r="O41" t="str">
            <v>SCAN_SO_3</v>
          </cell>
          <cell r="P41" t="str">
            <v>SCAN_SO_3</v>
          </cell>
        </row>
        <row r="42">
          <cell r="O42" t="str">
            <v>SCAN_SO_4</v>
          </cell>
          <cell r="P42" t="str">
            <v>SCAN_SO_4</v>
          </cell>
        </row>
        <row r="43">
          <cell r="O43" t="str">
            <v>SCAN_SO_5</v>
          </cell>
          <cell r="P43" t="str">
            <v>SCAN_SO_5</v>
          </cell>
        </row>
        <row r="80">
          <cell r="O80" t="str">
            <v>RET_REG_B2</v>
          </cell>
          <cell r="P80" t="str">
            <v>RET_REG_B2</v>
          </cell>
        </row>
        <row r="81">
          <cell r="O81" t="str">
            <v>RET_REG_B1</v>
          </cell>
          <cell r="P81" t="str">
            <v>RET_REG_B1</v>
          </cell>
        </row>
        <row r="82">
          <cell r="O82" t="str">
            <v>POW_VCORE_PC@Scan</v>
          </cell>
          <cell r="P82" t="str">
            <v>POW_VCORE_PC@Scan</v>
          </cell>
        </row>
        <row r="83">
          <cell r="O83" t="str">
            <v>SPC_disable</v>
          </cell>
          <cell r="P83" t="str">
            <v>SPC_disable</v>
          </cell>
        </row>
        <row r="85">
          <cell r="O85" t="str">
            <v>ISO_EN</v>
          </cell>
          <cell r="P85" t="str">
            <v>ISO_EN</v>
          </cell>
        </row>
        <row r="86">
          <cell r="O86" t="str">
            <v>PLL_BYPASS_EN</v>
          </cell>
          <cell r="P86" t="str">
            <v>PLL_BYPASS_EN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package" Target="../embeddings/Microsoft_Visio___1.vsdx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__.vsd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zoomScale="115" zoomScaleNormal="115" workbookViewId="0">
      <selection activeCell="H12" sqref="H12"/>
    </sheetView>
  </sheetViews>
  <sheetFormatPr defaultRowHeight="15.5"/>
  <cols>
    <col min="1" max="1" width="3.15234375" customWidth="1"/>
    <col min="2" max="2" width="13" customWidth="1"/>
    <col min="3" max="3" width="87.4609375" customWidth="1"/>
    <col min="4" max="4" width="14.84375" customWidth="1"/>
  </cols>
  <sheetData>
    <row r="1" spans="2:4" ht="18.5">
      <c r="B1" s="9" t="s">
        <v>0</v>
      </c>
      <c r="C1" s="1"/>
      <c r="D1" s="1"/>
    </row>
    <row r="2" spans="2:4">
      <c r="B2" s="10" t="s">
        <v>1</v>
      </c>
      <c r="C2" s="10" t="s">
        <v>2</v>
      </c>
      <c r="D2" s="11" t="s">
        <v>3</v>
      </c>
    </row>
    <row r="3" spans="2:4">
      <c r="B3" s="12">
        <v>45063</v>
      </c>
      <c r="C3" s="13" t="s">
        <v>4</v>
      </c>
      <c r="D3" s="14" t="s">
        <v>5</v>
      </c>
    </row>
    <row r="4" spans="2:4">
      <c r="B4" s="12">
        <v>45097</v>
      </c>
      <c r="C4" s="13" t="s">
        <v>6</v>
      </c>
      <c r="D4" s="14" t="s">
        <v>5</v>
      </c>
    </row>
    <row r="5" spans="2:4">
      <c r="B5" s="12">
        <v>45117</v>
      </c>
      <c r="C5" s="15" t="s">
        <v>7</v>
      </c>
      <c r="D5" s="14" t="s">
        <v>5</v>
      </c>
    </row>
    <row r="6" spans="2:4">
      <c r="B6" s="12">
        <v>45140</v>
      </c>
      <c r="C6" s="13" t="s">
        <v>8</v>
      </c>
      <c r="D6" s="14" t="s">
        <v>9</v>
      </c>
    </row>
    <row r="7" spans="2:4">
      <c r="B7" s="12">
        <v>45343</v>
      </c>
      <c r="C7" s="13" t="s">
        <v>1633</v>
      </c>
      <c r="D7" s="14" t="s">
        <v>5</v>
      </c>
    </row>
    <row r="8" spans="2:4">
      <c r="B8" s="12"/>
      <c r="C8" s="13"/>
      <c r="D8" s="14"/>
    </row>
    <row r="9" spans="2:4">
      <c r="B9" s="12"/>
      <c r="C9" s="13"/>
      <c r="D9" s="14"/>
    </row>
    <row r="10" spans="2:4">
      <c r="B10" s="12"/>
      <c r="C10" s="13"/>
      <c r="D10" s="14"/>
    </row>
    <row r="11" spans="2:4">
      <c r="B11" s="12"/>
      <c r="C11" s="13"/>
      <c r="D11" s="1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1"/>
  <sheetViews>
    <sheetView showZeros="0" zoomScale="85" zoomScaleNormal="85" workbookViewId="0">
      <selection activeCell="D19" sqref="D19"/>
    </sheetView>
  </sheetViews>
  <sheetFormatPr defaultColWidth="9" defaultRowHeight="17"/>
  <cols>
    <col min="1" max="1" width="22.4609375" style="99" bestFit="1" customWidth="1"/>
    <col min="2" max="2" width="39" style="99" bestFit="1" customWidth="1"/>
    <col min="3" max="3" width="9" style="99"/>
    <col min="4" max="4" width="30.84375" style="99" bestFit="1" customWidth="1"/>
    <col min="5" max="5" width="120.61328125" style="99" bestFit="1" customWidth="1"/>
    <col min="6" max="6" width="61.23046875" style="99" bestFit="1" customWidth="1"/>
    <col min="7" max="7" width="31.61328125" style="99" customWidth="1"/>
    <col min="8" max="8" width="10.84375" style="99" bestFit="1" customWidth="1"/>
    <col min="9" max="9" width="9" style="99"/>
    <col min="10" max="10" width="34" style="99" bestFit="1" customWidth="1"/>
    <col min="11" max="11" width="34" style="99" customWidth="1"/>
    <col min="12" max="12" width="9" style="99"/>
    <col min="13" max="13" width="31.61328125" style="99" customWidth="1"/>
    <col min="14" max="14" width="24.765625" style="99" bestFit="1" customWidth="1"/>
    <col min="15" max="16" width="9" style="99"/>
    <col min="17" max="17" width="162.61328125" style="99" bestFit="1" customWidth="1"/>
    <col min="18" max="18" width="9" style="99"/>
    <col min="19" max="19" width="31.765625" style="99" customWidth="1"/>
    <col min="20" max="20" width="25.15234375" style="99" bestFit="1" customWidth="1"/>
    <col min="21" max="24" width="9" style="99"/>
    <col min="25" max="25" width="31.84375" style="99" customWidth="1"/>
    <col min="26" max="26" width="19.3828125" style="99" bestFit="1" customWidth="1"/>
    <col min="27" max="30" width="9" style="99"/>
    <col min="31" max="31" width="31.3828125" style="99" customWidth="1"/>
    <col min="32" max="32" width="15.84375" style="99" bestFit="1" customWidth="1"/>
    <col min="33" max="36" width="9" style="99"/>
    <col min="37" max="37" width="31.3828125" style="99" customWidth="1"/>
    <col min="38" max="38" width="41.23046875" style="99" bestFit="1" customWidth="1"/>
    <col min="39" max="39" width="9" style="99"/>
    <col min="40" max="40" width="30.84375" style="99" bestFit="1" customWidth="1"/>
    <col min="41" max="41" width="63.61328125" style="99" bestFit="1" customWidth="1"/>
    <col min="42" max="42" width="67.84375" style="99" bestFit="1" customWidth="1"/>
    <col min="43" max="43" width="30.4609375" style="99" customWidth="1"/>
    <col min="44" max="16384" width="9" style="99"/>
  </cols>
  <sheetData>
    <row r="1" spans="1:43" ht="18" customHeight="1">
      <c r="B1" s="205" t="str">
        <f>'Digital pin mux'!N1:N2</f>
        <v>Timing Constrain
SDIO 50MHz</v>
      </c>
      <c r="C1" s="204" t="s">
        <v>794</v>
      </c>
      <c r="D1" s="204" t="s">
        <v>962</v>
      </c>
      <c r="E1" s="204" t="s">
        <v>799</v>
      </c>
      <c r="F1" s="204" t="s">
        <v>964</v>
      </c>
      <c r="G1" s="198" t="s">
        <v>1050</v>
      </c>
      <c r="H1" s="199" t="s">
        <v>1140</v>
      </c>
      <c r="I1" s="200"/>
      <c r="J1" s="200"/>
      <c r="K1" s="200"/>
      <c r="L1" s="200"/>
      <c r="M1" s="200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2" t="str">
        <f>'Digital pin mux'!O1:O2</f>
        <v>Timing Constrain
SPI</v>
      </c>
      <c r="AM1" s="204" t="s">
        <v>794</v>
      </c>
      <c r="AN1" s="204" t="s">
        <v>962</v>
      </c>
      <c r="AO1" s="204" t="s">
        <v>799</v>
      </c>
      <c r="AP1" s="204" t="s">
        <v>964</v>
      </c>
      <c r="AQ1" s="198" t="s">
        <v>1050</v>
      </c>
    </row>
    <row r="2" spans="1:43" ht="36.5" thickBot="1">
      <c r="B2" s="206"/>
      <c r="C2" s="204"/>
      <c r="D2" s="204"/>
      <c r="E2" s="204"/>
      <c r="F2" s="204"/>
      <c r="G2" s="198"/>
      <c r="H2" s="128" t="str">
        <f>'Digital pin mux'!P2</f>
        <v>RGB888 (30Mhz)</v>
      </c>
      <c r="I2" s="129" t="s">
        <v>794</v>
      </c>
      <c r="J2" s="129" t="s">
        <v>962</v>
      </c>
      <c r="K2" s="129" t="s">
        <v>799</v>
      </c>
      <c r="L2" s="129" t="s">
        <v>964</v>
      </c>
      <c r="M2" s="130" t="s">
        <v>1050</v>
      </c>
      <c r="N2" s="131" t="str">
        <f>'Digital pin mux'!Q2</f>
        <v>I8080 Group0 (40Mhz)
default fpga pinout</v>
      </c>
      <c r="O2" s="129" t="s">
        <v>794</v>
      </c>
      <c r="P2" s="129" t="s">
        <v>962</v>
      </c>
      <c r="Q2" s="129" t="s">
        <v>799</v>
      </c>
      <c r="R2" s="129" t="s">
        <v>964</v>
      </c>
      <c r="S2" s="130" t="s">
        <v>1050</v>
      </c>
      <c r="T2" s="131" t="str">
        <f>'Digital pin mux'!R2</f>
        <v>QSPI Group0 (60Mhz)
Default fpga pinout</v>
      </c>
      <c r="U2" s="129" t="s">
        <v>794</v>
      </c>
      <c r="V2" s="129" t="s">
        <v>962</v>
      </c>
      <c r="W2" s="129" t="s">
        <v>799</v>
      </c>
      <c r="X2" s="129" t="s">
        <v>964</v>
      </c>
      <c r="Y2" s="130" t="s">
        <v>1050</v>
      </c>
      <c r="Z2" s="131" t="str">
        <f>'Digital pin mux'!S2</f>
        <v>RGB888 (30Mhz)
Group1</v>
      </c>
      <c r="AA2" s="129" t="s">
        <v>794</v>
      </c>
      <c r="AB2" s="129" t="s">
        <v>962</v>
      </c>
      <c r="AC2" s="129" t="s">
        <v>799</v>
      </c>
      <c r="AD2" s="129" t="s">
        <v>964</v>
      </c>
      <c r="AE2" s="130" t="s">
        <v>1050</v>
      </c>
      <c r="AF2" s="131" t="str">
        <f>'Digital pin mux'!T2</f>
        <v>QSPI Group1 (60Mhz)</v>
      </c>
      <c r="AG2" s="129" t="s">
        <v>794</v>
      </c>
      <c r="AH2" s="129" t="s">
        <v>962</v>
      </c>
      <c r="AI2" s="129" t="s">
        <v>799</v>
      </c>
      <c r="AJ2" s="129" t="s">
        <v>964</v>
      </c>
      <c r="AK2" s="130" t="s">
        <v>1050</v>
      </c>
      <c r="AL2" s="203"/>
      <c r="AM2" s="204"/>
      <c r="AN2" s="204"/>
      <c r="AO2" s="204"/>
      <c r="AP2" s="204"/>
      <c r="AQ2" s="198"/>
    </row>
    <row r="3" spans="1:43">
      <c r="A3" s="132" t="str">
        <f>'Digital IO function'!E2</f>
        <v>ADC0</v>
      </c>
      <c r="B3" s="133">
        <f>'Digital pin mux'!N3</f>
        <v>0</v>
      </c>
      <c r="H3" s="134">
        <f>'Digital pin mux'!P3</f>
        <v>0</v>
      </c>
      <c r="N3" s="134">
        <f>'Digital pin mux'!Q3</f>
        <v>0</v>
      </c>
      <c r="T3" s="134">
        <f>'Digital pin mux'!R3</f>
        <v>0</v>
      </c>
      <c r="Z3" s="134">
        <f>'Digital pin mux'!S3</f>
        <v>0</v>
      </c>
      <c r="AF3" s="134">
        <f>'Digital pin mux'!T3</f>
        <v>0</v>
      </c>
      <c r="AL3" s="134">
        <f>'Digital pin mux'!O3</f>
        <v>0</v>
      </c>
    </row>
    <row r="4" spans="1:43">
      <c r="A4" s="132" t="str">
        <f>'Digital IO function'!E3</f>
        <v>ADC1</v>
      </c>
      <c r="B4" s="133">
        <f>'Digital pin mux'!N4</f>
        <v>0</v>
      </c>
      <c r="H4" s="134">
        <f>'Digital pin mux'!P4</f>
        <v>0</v>
      </c>
      <c r="N4" s="134">
        <f>'Digital pin mux'!Q4</f>
        <v>0</v>
      </c>
      <c r="T4" s="134">
        <f>'Digital pin mux'!R4</f>
        <v>0</v>
      </c>
      <c r="Z4" s="134">
        <f>'Digital pin mux'!S4</f>
        <v>0</v>
      </c>
      <c r="AF4" s="134">
        <f>'Digital pin mux'!T4</f>
        <v>0</v>
      </c>
      <c r="AL4" s="134">
        <f>'Digital pin mux'!O4</f>
        <v>0</v>
      </c>
    </row>
    <row r="5" spans="1:43">
      <c r="A5" s="132" t="str">
        <f>'Digital IO function'!E4</f>
        <v>ADC2</v>
      </c>
      <c r="B5" s="133">
        <f>'Digital pin mux'!N5</f>
        <v>0</v>
      </c>
      <c r="H5" s="134">
        <f>'Digital pin mux'!P5</f>
        <v>0</v>
      </c>
      <c r="N5" s="134">
        <f>'Digital pin mux'!Q5</f>
        <v>0</v>
      </c>
      <c r="T5" s="134">
        <f>'Digital pin mux'!R5</f>
        <v>0</v>
      </c>
      <c r="Z5" s="134">
        <f>'Digital pin mux'!S5</f>
        <v>0</v>
      </c>
      <c r="AF5" s="134">
        <f>'Digital pin mux'!T5</f>
        <v>0</v>
      </c>
      <c r="AL5" s="134">
        <f>'Digital pin mux'!O5</f>
        <v>0</v>
      </c>
    </row>
    <row r="6" spans="1:43" ht="85">
      <c r="A6" s="132" t="str">
        <f>'Digital IO function'!E5</f>
        <v>ADC3</v>
      </c>
      <c r="B6" s="133">
        <f>'Digital pin mux'!N6</f>
        <v>0</v>
      </c>
      <c r="H6" s="134" t="str">
        <f>'Digital pin mux'!P6</f>
        <v>CM</v>
      </c>
      <c r="I6" s="99" t="s">
        <v>804</v>
      </c>
      <c r="J6" s="99" t="s">
        <v>1141</v>
      </c>
      <c r="K6" s="99" t="s">
        <v>1142</v>
      </c>
      <c r="M6" s="114" t="s">
        <v>1425</v>
      </c>
      <c r="N6" s="134" t="str">
        <f>'Digital pin mux'!Q6</f>
        <v>8080_RD#(Group0)</v>
      </c>
      <c r="O6" s="99" t="s">
        <v>804</v>
      </c>
      <c r="P6" s="99" t="s">
        <v>1141</v>
      </c>
      <c r="Q6" s="99" t="s">
        <v>1143</v>
      </c>
      <c r="S6" s="114" t="s">
        <v>1432</v>
      </c>
      <c r="T6" s="134">
        <f>'Digital pin mux'!R6</f>
        <v>0</v>
      </c>
      <c r="Z6" s="134" t="str">
        <f>'Digital pin mux'!S6</f>
        <v>CM</v>
      </c>
      <c r="AA6" s="99" t="s">
        <v>804</v>
      </c>
      <c r="AB6" s="99" t="s">
        <v>1141</v>
      </c>
      <c r="AC6" s="99" t="s">
        <v>1142</v>
      </c>
      <c r="AE6" s="114" t="s">
        <v>1433</v>
      </c>
      <c r="AF6" s="134">
        <f>'Digital pin mux'!T6</f>
        <v>0</v>
      </c>
      <c r="AL6" s="134">
        <f>'Digital pin mux'!O6</f>
        <v>0</v>
      </c>
    </row>
    <row r="7" spans="1:43">
      <c r="A7" s="132">
        <f>'Digital IO function'!E6</f>
        <v>0</v>
      </c>
      <c r="B7" s="133">
        <f>'Digital pin mux'!N7</f>
        <v>0</v>
      </c>
      <c r="H7" s="134">
        <f>'Digital pin mux'!P7</f>
        <v>0</v>
      </c>
      <c r="N7" s="134">
        <f>'Digital pin mux'!Q7</f>
        <v>0</v>
      </c>
      <c r="T7" s="134">
        <f>'Digital pin mux'!R7</f>
        <v>0</v>
      </c>
      <c r="Z7" s="134">
        <f>'Digital pin mux'!S7</f>
        <v>0</v>
      </c>
      <c r="AF7" s="134">
        <f>'Digital pin mux'!T7</f>
        <v>0</v>
      </c>
      <c r="AL7" s="134">
        <f>'Digital pin mux'!O7</f>
        <v>0</v>
      </c>
    </row>
    <row r="8" spans="1:43">
      <c r="A8" s="132" t="str">
        <f>'Digital IO function'!E7</f>
        <v>P1_0</v>
      </c>
      <c r="B8" s="133">
        <f>'Digital pin mux'!N8</f>
        <v>0</v>
      </c>
      <c r="H8" s="134">
        <f>'Digital pin mux'!P8</f>
        <v>0</v>
      </c>
      <c r="N8" s="134">
        <f>'Digital pin mux'!Q8</f>
        <v>0</v>
      </c>
      <c r="T8" s="134">
        <f>'Digital pin mux'!R8</f>
        <v>0</v>
      </c>
      <c r="Z8" s="134">
        <f>'Digital pin mux'!S8</f>
        <v>0</v>
      </c>
      <c r="AF8" s="134">
        <f>'Digital pin mux'!T8</f>
        <v>0</v>
      </c>
      <c r="AL8" s="134">
        <f>'Digital pin mux'!O8</f>
        <v>0</v>
      </c>
    </row>
    <row r="9" spans="1:43">
      <c r="A9" s="132" t="str">
        <f>'Digital IO function'!E8</f>
        <v>P1_1</v>
      </c>
      <c r="B9" s="133">
        <f>'Digital pin mux'!N9</f>
        <v>0</v>
      </c>
      <c r="H9" s="134">
        <f>'Digital pin mux'!P9</f>
        <v>0</v>
      </c>
      <c r="N9" s="134">
        <f>'Digital pin mux'!Q9</f>
        <v>0</v>
      </c>
      <c r="T9" s="134">
        <f>'Digital pin mux'!R9</f>
        <v>0</v>
      </c>
      <c r="Z9" s="134">
        <f>'Digital pin mux'!S9</f>
        <v>0</v>
      </c>
      <c r="AF9" s="134">
        <f>'Digital pin mux'!T9</f>
        <v>0</v>
      </c>
      <c r="AL9" s="134">
        <f>'Digital pin mux'!O9</f>
        <v>0</v>
      </c>
    </row>
    <row r="10" spans="1:43">
      <c r="A10" s="132" t="str">
        <f>'Digital IO function'!E9</f>
        <v>P1_2</v>
      </c>
      <c r="B10" s="133">
        <f>'Digital pin mux'!N10</f>
        <v>0</v>
      </c>
      <c r="H10" s="134">
        <f>'Digital pin mux'!P10</f>
        <v>0</v>
      </c>
      <c r="N10" s="134">
        <f>'Digital pin mux'!Q10</f>
        <v>0</v>
      </c>
      <c r="T10" s="134">
        <f>'Digital pin mux'!R10</f>
        <v>0</v>
      </c>
      <c r="Z10" s="134">
        <f>'Digital pin mux'!S10</f>
        <v>0</v>
      </c>
      <c r="AF10" s="134">
        <f>'Digital pin mux'!T10</f>
        <v>0</v>
      </c>
      <c r="AL10" s="134">
        <f>'Digital pin mux'!O10</f>
        <v>0</v>
      </c>
    </row>
    <row r="11" spans="1:43">
      <c r="A11" s="132" t="str">
        <f>'Digital IO function'!E10</f>
        <v>P1_3</v>
      </c>
      <c r="B11" s="133">
        <f>'Digital pin mux'!N11</f>
        <v>0</v>
      </c>
      <c r="H11" s="134">
        <f>'Digital pin mux'!P11</f>
        <v>0</v>
      </c>
      <c r="N11" s="134">
        <f>'Digital pin mux'!Q11</f>
        <v>0</v>
      </c>
      <c r="T11" s="134">
        <f>'Digital pin mux'!R11</f>
        <v>0</v>
      </c>
      <c r="Z11" s="134">
        <f>'Digital pin mux'!S11</f>
        <v>0</v>
      </c>
      <c r="AF11" s="134">
        <f>'Digital pin mux'!T11</f>
        <v>0</v>
      </c>
      <c r="AL11" s="134">
        <f>'Digital pin mux'!O11</f>
        <v>0</v>
      </c>
    </row>
    <row r="12" spans="1:43">
      <c r="A12" s="132" t="str">
        <f>'Digital IO function'!E11</f>
        <v>P1_4</v>
      </c>
      <c r="B12" s="133">
        <f>'Digital pin mux'!N12</f>
        <v>0</v>
      </c>
      <c r="H12" s="134">
        <f>'Digital pin mux'!P12</f>
        <v>0</v>
      </c>
      <c r="N12" s="134">
        <f>'Digital pin mux'!Q12</f>
        <v>0</v>
      </c>
      <c r="T12" s="134">
        <f>'Digital pin mux'!R12</f>
        <v>0</v>
      </c>
      <c r="Z12" s="134">
        <f>'Digital pin mux'!S12</f>
        <v>0</v>
      </c>
      <c r="AF12" s="134">
        <f>'Digital pin mux'!T12</f>
        <v>0</v>
      </c>
      <c r="AL12" s="134" t="str">
        <f>'Digital pin mux'!O12</f>
        <v>SPI0_CLK(50MHz)</v>
      </c>
      <c r="AM12" s="99" t="s">
        <v>804</v>
      </c>
      <c r="AN12" s="99" t="s">
        <v>1144</v>
      </c>
      <c r="AO12" s="99" t="s">
        <v>1145</v>
      </c>
      <c r="AQ12" s="114" t="s">
        <v>1146</v>
      </c>
    </row>
    <row r="13" spans="1:43">
      <c r="A13" s="132" t="str">
        <f>'Digital IO function'!E12</f>
        <v>P1_5</v>
      </c>
      <c r="B13" s="133">
        <f>'Digital pin mux'!N13</f>
        <v>0</v>
      </c>
      <c r="H13" s="134">
        <f>'Digital pin mux'!P13</f>
        <v>0</v>
      </c>
      <c r="N13" s="134">
        <f>'Digital pin mux'!Q13</f>
        <v>0</v>
      </c>
      <c r="T13" s="134">
        <f>'Digital pin mux'!R13</f>
        <v>0</v>
      </c>
      <c r="Z13" s="134">
        <f>'Digital pin mux'!S13</f>
        <v>0</v>
      </c>
      <c r="AF13" s="134">
        <f>'Digital pin mux'!T13</f>
        <v>0</v>
      </c>
      <c r="AL13" s="134" t="str">
        <f>'Digital pin mux'!O13</f>
        <v>SPI0_MISO(50MHz)</v>
      </c>
      <c r="AM13" s="99" t="s">
        <v>802</v>
      </c>
      <c r="AN13" s="99" t="s">
        <v>977</v>
      </c>
      <c r="AO13" s="99" t="s">
        <v>1147</v>
      </c>
      <c r="AQ13" s="114" t="s">
        <v>1148</v>
      </c>
    </row>
    <row r="14" spans="1:43">
      <c r="A14" s="132" t="str">
        <f>'Digital IO function'!E13</f>
        <v>P1_6</v>
      </c>
      <c r="B14" s="133">
        <f>'Digital pin mux'!N14</f>
        <v>0</v>
      </c>
      <c r="H14" s="134">
        <f>'Digital pin mux'!P14</f>
        <v>0</v>
      </c>
      <c r="N14" s="134">
        <f>'Digital pin mux'!Q14</f>
        <v>0</v>
      </c>
      <c r="T14" s="134">
        <f>'Digital pin mux'!R14</f>
        <v>0</v>
      </c>
      <c r="Z14" s="134">
        <f>'Digital pin mux'!S14</f>
        <v>0</v>
      </c>
      <c r="AF14" s="134">
        <f>'Digital pin mux'!T14</f>
        <v>0</v>
      </c>
      <c r="AL14" s="134" t="str">
        <f>'Digital pin mux'!O14</f>
        <v>SPI0_MOSI(50MHz)</v>
      </c>
      <c r="AM14" s="99" t="s">
        <v>804</v>
      </c>
      <c r="AN14" s="99" t="s">
        <v>978</v>
      </c>
      <c r="AO14" s="99" t="s">
        <v>1149</v>
      </c>
      <c r="AP14" s="150" t="s">
        <v>1532</v>
      </c>
      <c r="AQ14" s="114" t="s">
        <v>1150</v>
      </c>
    </row>
    <row r="15" spans="1:43">
      <c r="A15" s="132" t="str">
        <f>'Digital IO function'!E14</f>
        <v>P1_7</v>
      </c>
      <c r="B15" s="133">
        <f>'Digital pin mux'!N15</f>
        <v>0</v>
      </c>
      <c r="H15" s="134">
        <f>'Digital pin mux'!P15</f>
        <v>0</v>
      </c>
      <c r="N15" s="134">
        <f>'Digital pin mux'!Q15</f>
        <v>0</v>
      </c>
      <c r="T15" s="134">
        <f>'Digital pin mux'!R15</f>
        <v>0</v>
      </c>
      <c r="Z15" s="134">
        <f>'Digital pin mux'!S15</f>
        <v>0</v>
      </c>
      <c r="AF15" s="134">
        <f>'Digital pin mux'!T15</f>
        <v>0</v>
      </c>
      <c r="AL15" s="134" t="str">
        <f>'Digital pin mux'!O15</f>
        <v>SPI0_CSN(50MHz)</v>
      </c>
      <c r="AM15" s="99" t="s">
        <v>804</v>
      </c>
      <c r="AN15" s="99" t="s">
        <v>979</v>
      </c>
      <c r="AO15" s="99" t="s">
        <v>1530</v>
      </c>
      <c r="AQ15" s="114" t="s">
        <v>1151</v>
      </c>
    </row>
    <row r="16" spans="1:43">
      <c r="A16" s="132">
        <f>'Digital IO function'!E15</f>
        <v>0</v>
      </c>
      <c r="B16" s="133">
        <f>'Digital pin mux'!N16</f>
        <v>0</v>
      </c>
      <c r="H16" s="134">
        <f>'Digital pin mux'!P16</f>
        <v>0</v>
      </c>
      <c r="N16" s="134">
        <f>'Digital pin mux'!Q16</f>
        <v>0</v>
      </c>
      <c r="T16" s="134">
        <f>'Digital pin mux'!R16</f>
        <v>0</v>
      </c>
      <c r="Z16" s="134">
        <f>'Digital pin mux'!S16</f>
        <v>0</v>
      </c>
      <c r="AF16" s="134">
        <f>'Digital pin mux'!T16</f>
        <v>0</v>
      </c>
      <c r="AL16" s="134">
        <f>'Digital pin mux'!O16</f>
        <v>0</v>
      </c>
    </row>
    <row r="17" spans="1:38">
      <c r="A17" s="132" t="str">
        <f>'Digital IO function'!E16</f>
        <v>P2_0</v>
      </c>
      <c r="B17" s="133">
        <f>'Digital pin mux'!N17</f>
        <v>0</v>
      </c>
      <c r="H17" s="134">
        <f>'Digital pin mux'!P17</f>
        <v>0</v>
      </c>
      <c r="N17" s="134">
        <f>'Digital pin mux'!Q17</f>
        <v>0</v>
      </c>
      <c r="T17" s="134">
        <f>'Digital pin mux'!R17</f>
        <v>0</v>
      </c>
      <c r="Z17" s="134">
        <f>'Digital pin mux'!S17</f>
        <v>0</v>
      </c>
      <c r="AF17" s="134">
        <f>'Digital pin mux'!T17</f>
        <v>0</v>
      </c>
      <c r="AL17" s="134">
        <f>'Digital pin mux'!O17</f>
        <v>0</v>
      </c>
    </row>
    <row r="18" spans="1:38">
      <c r="A18" s="132" t="str">
        <f>'Digital IO function'!E17</f>
        <v>P2_1</v>
      </c>
      <c r="B18" s="133">
        <f>'Digital pin mux'!N18</f>
        <v>0</v>
      </c>
      <c r="H18" s="134">
        <f>'Digital pin mux'!P18</f>
        <v>0</v>
      </c>
      <c r="N18" s="134">
        <f>'Digital pin mux'!Q18</f>
        <v>0</v>
      </c>
      <c r="T18" s="134">
        <f>'Digital pin mux'!R18</f>
        <v>0</v>
      </c>
      <c r="Z18" s="134">
        <f>'Digital pin mux'!S18</f>
        <v>0</v>
      </c>
      <c r="AF18" s="134">
        <f>'Digital pin mux'!T18</f>
        <v>0</v>
      </c>
      <c r="AL18" s="134">
        <f>'Digital pin mux'!O18</f>
        <v>0</v>
      </c>
    </row>
    <row r="19" spans="1:38" ht="34">
      <c r="A19" s="132" t="str">
        <f>'Digital IO function'!E18</f>
        <v>P2_2</v>
      </c>
      <c r="B19" s="133">
        <f>'Digital pin mux'!N19</f>
        <v>0</v>
      </c>
      <c r="H19" s="134" t="str">
        <f>'Digital pin mux'!P19</f>
        <v>VSYNC</v>
      </c>
      <c r="I19" s="99" t="s">
        <v>804</v>
      </c>
      <c r="J19" s="99" t="s">
        <v>1152</v>
      </c>
      <c r="K19" s="99" t="s">
        <v>1153</v>
      </c>
      <c r="M19" s="114" t="s">
        <v>1426</v>
      </c>
      <c r="N19" s="134" t="str">
        <f>'Digital pin mux'!Q19</f>
        <v>8080_LCD_TE</v>
      </c>
      <c r="O19" s="99" t="s">
        <v>802</v>
      </c>
      <c r="P19" s="99" t="s">
        <v>1152</v>
      </c>
      <c r="Q19" s="99" t="s">
        <v>1154</v>
      </c>
      <c r="S19" s="114" t="s">
        <v>1434</v>
      </c>
      <c r="T19" s="134" t="str">
        <f>'Digital pin mux'!R19</f>
        <v>LCD_TE(VSYNC)</v>
      </c>
      <c r="U19" s="99" t="s">
        <v>802</v>
      </c>
      <c r="V19" s="99" t="s">
        <v>1152</v>
      </c>
      <c r="W19" s="99" t="s">
        <v>1154</v>
      </c>
      <c r="Y19" s="114" t="s">
        <v>1435</v>
      </c>
      <c r="Z19" s="134" t="str">
        <f>'Digital pin mux'!S19</f>
        <v>VSYNC</v>
      </c>
      <c r="AA19" s="99" t="s">
        <v>804</v>
      </c>
      <c r="AB19" s="99" t="s">
        <v>1152</v>
      </c>
      <c r="AC19" s="99" t="s">
        <v>1153</v>
      </c>
      <c r="AE19" s="114" t="s">
        <v>1436</v>
      </c>
      <c r="AF19" s="134" t="str">
        <f>'Digital pin mux'!T19</f>
        <v>LCD_TE(VSYNC)</v>
      </c>
      <c r="AG19" s="99" t="s">
        <v>802</v>
      </c>
      <c r="AH19" s="99" t="s">
        <v>1152</v>
      </c>
      <c r="AI19" s="99" t="s">
        <v>1154</v>
      </c>
      <c r="AK19" s="114" t="s">
        <v>1437</v>
      </c>
      <c r="AL19" s="134">
        <f>'Digital pin mux'!O19</f>
        <v>0</v>
      </c>
    </row>
    <row r="20" spans="1:38" ht="34">
      <c r="A20" s="132" t="str">
        <f>'Digital IO function'!E19</f>
        <v>P2_3</v>
      </c>
      <c r="B20" s="133">
        <f>'Digital pin mux'!N20</f>
        <v>0</v>
      </c>
      <c r="H20" s="134" t="str">
        <f>'Digital pin mux'!P20</f>
        <v>DE</v>
      </c>
      <c r="I20" s="99" t="s">
        <v>804</v>
      </c>
      <c r="J20" s="99" t="s">
        <v>1155</v>
      </c>
      <c r="K20" s="99" t="s">
        <v>1156</v>
      </c>
      <c r="M20" s="114" t="s">
        <v>1428</v>
      </c>
      <c r="N20" s="134" t="str">
        <f>'Digital pin mux'!Q20</f>
        <v>8080_CS#</v>
      </c>
      <c r="O20" s="99" t="s">
        <v>804</v>
      </c>
      <c r="P20" s="99" t="s">
        <v>1155</v>
      </c>
      <c r="Q20" s="99" t="s">
        <v>1157</v>
      </c>
      <c r="S20" s="114" t="s">
        <v>1438</v>
      </c>
      <c r="T20" s="134" t="str">
        <f>'Digital pin mux'!R20</f>
        <v>QSPI_CSN</v>
      </c>
      <c r="U20" s="99" t="s">
        <v>804</v>
      </c>
      <c r="V20" s="99" t="s">
        <v>1155</v>
      </c>
      <c r="W20" s="99" t="s">
        <v>1158</v>
      </c>
      <c r="Y20" s="114" t="s">
        <v>1439</v>
      </c>
      <c r="Z20" s="134" t="str">
        <f>'Digital pin mux'!S20</f>
        <v>DE</v>
      </c>
      <c r="AA20" s="99" t="s">
        <v>804</v>
      </c>
      <c r="AB20" s="99" t="s">
        <v>1155</v>
      </c>
      <c r="AC20" s="99" t="s">
        <v>1156</v>
      </c>
      <c r="AE20" s="114" t="s">
        <v>1440</v>
      </c>
      <c r="AF20" s="134">
        <f>'Digital pin mux'!T20</f>
        <v>0</v>
      </c>
      <c r="AL20" s="134">
        <f>'Digital pin mux'!O20</f>
        <v>0</v>
      </c>
    </row>
    <row r="21" spans="1:38" ht="34">
      <c r="A21" s="132" t="str">
        <f>'Digital IO function'!E20</f>
        <v>P2_4</v>
      </c>
      <c r="B21" s="133">
        <f>'Digital pin mux'!N21</f>
        <v>0</v>
      </c>
      <c r="H21" s="134" t="str">
        <f>'Digital pin mux'!P21</f>
        <v>HSYNC</v>
      </c>
      <c r="I21" s="99" t="s">
        <v>804</v>
      </c>
      <c r="J21" s="99" t="s">
        <v>1159</v>
      </c>
      <c r="K21" s="99" t="s">
        <v>1160</v>
      </c>
      <c r="M21" s="114" t="s">
        <v>1427</v>
      </c>
      <c r="N21" s="134" t="str">
        <f>'Digital pin mux'!Q21</f>
        <v>8080_DCX</v>
      </c>
      <c r="O21" s="99" t="s">
        <v>804</v>
      </c>
      <c r="P21" s="99" t="s">
        <v>1159</v>
      </c>
      <c r="Q21" s="99" t="s">
        <v>1161</v>
      </c>
      <c r="S21" s="114" t="s">
        <v>1441</v>
      </c>
      <c r="T21" s="134" t="str">
        <f>'Digital pin mux'!R21</f>
        <v>QSPI_DCX</v>
      </c>
      <c r="U21" s="99" t="s">
        <v>804</v>
      </c>
      <c r="V21" s="99" t="s">
        <v>1159</v>
      </c>
      <c r="W21" s="99" t="s">
        <v>1162</v>
      </c>
      <c r="Y21" s="114" t="s">
        <v>1442</v>
      </c>
      <c r="Z21" s="134" t="str">
        <f>'Digital pin mux'!S21</f>
        <v>HSYNC</v>
      </c>
      <c r="AA21" s="99" t="s">
        <v>804</v>
      </c>
      <c r="AB21" s="99" t="s">
        <v>1159</v>
      </c>
      <c r="AC21" s="99" t="s">
        <v>1160</v>
      </c>
      <c r="AE21" s="114" t="s">
        <v>1443</v>
      </c>
      <c r="AF21" s="134">
        <f>'Digital pin mux'!T21</f>
        <v>0</v>
      </c>
      <c r="AL21" s="134">
        <f>'Digital pin mux'!O21</f>
        <v>0</v>
      </c>
    </row>
    <row r="22" spans="1:38" ht="34">
      <c r="A22" s="132" t="str">
        <f>'Digital IO function'!E21</f>
        <v>P2_5</v>
      </c>
      <c r="B22" s="133">
        <f>'Digital pin mux'!N22</f>
        <v>0</v>
      </c>
      <c r="H22" s="134" t="str">
        <f>'Digital pin mux'!P22</f>
        <v>PCLK</v>
      </c>
      <c r="I22" s="99" t="s">
        <v>804</v>
      </c>
      <c r="J22" s="99" t="s">
        <v>1163</v>
      </c>
      <c r="K22" s="99" t="s">
        <v>1164</v>
      </c>
      <c r="M22" s="114" t="s">
        <v>1429</v>
      </c>
      <c r="N22" s="134" t="str">
        <f>'Digital pin mux'!Q22</f>
        <v>8080_WR#</v>
      </c>
      <c r="O22" s="99" t="s">
        <v>804</v>
      </c>
      <c r="P22" s="99" t="s">
        <v>1163</v>
      </c>
      <c r="Q22" s="99" t="s">
        <v>1424</v>
      </c>
      <c r="S22" s="114" t="s">
        <v>1444</v>
      </c>
      <c r="T22" s="134" t="str">
        <f>'Digital pin mux'!R22</f>
        <v>QSPI_CLK(PHY)</v>
      </c>
      <c r="U22" s="99" t="s">
        <v>804</v>
      </c>
      <c r="V22" s="99" t="s">
        <v>1163</v>
      </c>
      <c r="W22" s="99" t="s">
        <v>1165</v>
      </c>
      <c r="Y22" s="114" t="s">
        <v>1445</v>
      </c>
      <c r="Z22" s="134" t="str">
        <f>'Digital pin mux'!S22</f>
        <v>PCLK</v>
      </c>
      <c r="AA22" s="99" t="s">
        <v>804</v>
      </c>
      <c r="AB22" s="99" t="s">
        <v>1163</v>
      </c>
      <c r="AC22" s="99" t="s">
        <v>1164</v>
      </c>
      <c r="AE22" s="114" t="s">
        <v>1446</v>
      </c>
      <c r="AF22" s="134">
        <f>'Digital pin mux'!T22</f>
        <v>0</v>
      </c>
      <c r="AL22" s="134">
        <f>'Digital pin mux'!O22</f>
        <v>0</v>
      </c>
    </row>
    <row r="23" spans="1:38" ht="34">
      <c r="A23" s="132" t="str">
        <f>'Digital IO function'!E22</f>
        <v>P2_6</v>
      </c>
      <c r="B23" s="133">
        <f>'Digital pin mux'!N23</f>
        <v>0</v>
      </c>
      <c r="H23" s="134" t="str">
        <f>'Digital pin mux'!P23</f>
        <v>D0</v>
      </c>
      <c r="I23" s="99" t="s">
        <v>804</v>
      </c>
      <c r="J23" s="99" t="s">
        <v>1166</v>
      </c>
      <c r="K23" s="99" t="s">
        <v>1167</v>
      </c>
      <c r="M23" s="114" t="s">
        <v>1430</v>
      </c>
      <c r="N23" s="134" t="str">
        <f>'Digital pin mux'!Q23</f>
        <v>8080_D0</v>
      </c>
      <c r="O23" s="99" t="s">
        <v>838</v>
      </c>
      <c r="P23" s="99" t="s">
        <v>1166</v>
      </c>
      <c r="Q23" s="99" t="s">
        <v>1522</v>
      </c>
      <c r="R23" s="99" t="s">
        <v>1168</v>
      </c>
      <c r="S23" s="114" t="s">
        <v>1447</v>
      </c>
      <c r="T23" s="134" t="str">
        <f>'Digital pin mux'!R23</f>
        <v>QSPI_SIO0</v>
      </c>
      <c r="U23" s="99" t="s">
        <v>838</v>
      </c>
      <c r="V23" s="99" t="s">
        <v>1166</v>
      </c>
      <c r="W23" s="99" t="s">
        <v>1169</v>
      </c>
      <c r="X23" s="99" t="s">
        <v>1170</v>
      </c>
      <c r="Y23" s="114" t="s">
        <v>1448</v>
      </c>
      <c r="Z23" s="134" t="str">
        <f>'Digital pin mux'!S23</f>
        <v>D0</v>
      </c>
      <c r="AA23" s="99" t="s">
        <v>804</v>
      </c>
      <c r="AB23" s="99" t="s">
        <v>1166</v>
      </c>
      <c r="AC23" s="99" t="s">
        <v>1167</v>
      </c>
      <c r="AE23" s="114" t="s">
        <v>1449</v>
      </c>
      <c r="AF23" s="134">
        <f>'Digital pin mux'!T23</f>
        <v>0</v>
      </c>
      <c r="AL23" s="134">
        <f>'Digital pin mux'!O23</f>
        <v>0</v>
      </c>
    </row>
    <row r="24" spans="1:38" ht="34">
      <c r="A24" s="132" t="str">
        <f>'Digital IO function'!E23</f>
        <v>P2_7</v>
      </c>
      <c r="B24" s="133">
        <f>'Digital pin mux'!N24</f>
        <v>0</v>
      </c>
      <c r="H24" s="134" t="str">
        <f>'Digital pin mux'!P24</f>
        <v>D1</v>
      </c>
      <c r="I24" s="99" t="s">
        <v>804</v>
      </c>
      <c r="J24" s="99" t="s">
        <v>1171</v>
      </c>
      <c r="K24" s="99" t="s">
        <v>1172</v>
      </c>
      <c r="M24" s="114" t="s">
        <v>1431</v>
      </c>
      <c r="N24" s="134" t="str">
        <f>'Digital pin mux'!Q24</f>
        <v>8080_D1</v>
      </c>
      <c r="O24" s="99" t="s">
        <v>838</v>
      </c>
      <c r="P24" s="99" t="s">
        <v>1171</v>
      </c>
      <c r="Q24" s="99" t="s">
        <v>1523</v>
      </c>
      <c r="R24" s="99" t="s">
        <v>1173</v>
      </c>
      <c r="S24" s="114" t="s">
        <v>1450</v>
      </c>
      <c r="T24" s="134" t="str">
        <f>'Digital pin mux'!R24</f>
        <v>QSPI_SIO1</v>
      </c>
      <c r="U24" s="99" t="s">
        <v>838</v>
      </c>
      <c r="V24" s="99" t="s">
        <v>1171</v>
      </c>
      <c r="W24" s="99" t="s">
        <v>1174</v>
      </c>
      <c r="X24" s="99" t="s">
        <v>1175</v>
      </c>
      <c r="Y24" s="114" t="s">
        <v>1451</v>
      </c>
      <c r="Z24" s="134" t="str">
        <f>'Digital pin mux'!S24</f>
        <v>D1</v>
      </c>
      <c r="AA24" s="99" t="s">
        <v>804</v>
      </c>
      <c r="AB24" s="99" t="s">
        <v>1171</v>
      </c>
      <c r="AC24" s="99" t="s">
        <v>1172</v>
      </c>
      <c r="AE24" s="114" t="s">
        <v>1452</v>
      </c>
      <c r="AF24" s="134">
        <f>'Digital pin mux'!T24</f>
        <v>0</v>
      </c>
      <c r="AL24" s="134">
        <f>'Digital pin mux'!O24</f>
        <v>0</v>
      </c>
    </row>
    <row r="25" spans="1:38">
      <c r="A25" s="132">
        <f>'Digital IO function'!E24</f>
        <v>0</v>
      </c>
      <c r="B25" s="133">
        <f>'Digital pin mux'!N25</f>
        <v>0</v>
      </c>
      <c r="H25" s="134">
        <f>'Digital pin mux'!P25</f>
        <v>0</v>
      </c>
      <c r="N25" s="134">
        <f>'Digital pin mux'!Q25</f>
        <v>0</v>
      </c>
      <c r="T25" s="134">
        <f>'Digital pin mux'!R25</f>
        <v>0</v>
      </c>
      <c r="Z25" s="134">
        <f>'Digital pin mux'!S25</f>
        <v>0</v>
      </c>
      <c r="AF25" s="134">
        <f>'Digital pin mux'!T25</f>
        <v>0</v>
      </c>
      <c r="AL25" s="134">
        <f>'Digital pin mux'!O25</f>
        <v>0</v>
      </c>
    </row>
    <row r="26" spans="1:38">
      <c r="A26" s="132" t="str">
        <f>'Digital IO function'!E25</f>
        <v>P3_0</v>
      </c>
      <c r="B26" s="133">
        <f>'Digital pin mux'!N26</f>
        <v>0</v>
      </c>
      <c r="H26" s="134">
        <f>'Digital pin mux'!P26</f>
        <v>0</v>
      </c>
      <c r="N26" s="134">
        <f>'Digital pin mux'!Q26</f>
        <v>0</v>
      </c>
      <c r="T26" s="134">
        <f>'Digital pin mux'!R26</f>
        <v>0</v>
      </c>
      <c r="Z26" s="134">
        <f>'Digital pin mux'!S26</f>
        <v>0</v>
      </c>
      <c r="AF26" s="134">
        <f>'Digital pin mux'!T26</f>
        <v>0</v>
      </c>
      <c r="AL26" s="134" t="str">
        <f>'Digital pin mux'!O26</f>
        <v>SPI1_CLK (20 MHz)</v>
      </c>
    </row>
    <row r="27" spans="1:38">
      <c r="A27" s="132" t="str">
        <f>'Digital IO function'!E26</f>
        <v>P3_1</v>
      </c>
      <c r="B27" s="133">
        <f>'Digital pin mux'!N27</f>
        <v>0</v>
      </c>
      <c r="H27" s="134">
        <f>'Digital pin mux'!P27</f>
        <v>0</v>
      </c>
      <c r="N27" s="134">
        <f>'Digital pin mux'!Q27</f>
        <v>0</v>
      </c>
      <c r="T27" s="134">
        <f>'Digital pin mux'!R27</f>
        <v>0</v>
      </c>
      <c r="Z27" s="134">
        <f>'Digital pin mux'!S27</f>
        <v>0</v>
      </c>
      <c r="AF27" s="134">
        <f>'Digital pin mux'!T27</f>
        <v>0</v>
      </c>
      <c r="AL27" s="134" t="str">
        <f>'Digital pin mux'!O27</f>
        <v>SPI1_MISO (20 MHz)</v>
      </c>
    </row>
    <row r="28" spans="1:38">
      <c r="A28" s="132" t="str">
        <f>'Digital IO function'!E27</f>
        <v>P3_2</v>
      </c>
      <c r="B28" s="133">
        <f>'Digital pin mux'!N28</f>
        <v>0</v>
      </c>
      <c r="H28" s="134">
        <f>'Digital pin mux'!P28</f>
        <v>0</v>
      </c>
      <c r="N28" s="134">
        <f>'Digital pin mux'!Q28</f>
        <v>0</v>
      </c>
      <c r="T28" s="134">
        <f>'Digital pin mux'!R28</f>
        <v>0</v>
      </c>
      <c r="Z28" s="134">
        <f>'Digital pin mux'!S28</f>
        <v>0</v>
      </c>
      <c r="AF28" s="134">
        <f>'Digital pin mux'!T28</f>
        <v>0</v>
      </c>
      <c r="AL28" s="134" t="str">
        <f>'Digital pin mux'!O28</f>
        <v>SPI2_CLK(20MHz)</v>
      </c>
    </row>
    <row r="29" spans="1:38">
      <c r="A29" s="132" t="str">
        <f>'Digital IO function'!E28</f>
        <v>P3_3</v>
      </c>
      <c r="B29" s="133">
        <f>'Digital pin mux'!N29</f>
        <v>0</v>
      </c>
      <c r="H29" s="134">
        <f>'Digital pin mux'!P29</f>
        <v>0</v>
      </c>
      <c r="N29" s="134">
        <f>'Digital pin mux'!Q29</f>
        <v>0</v>
      </c>
      <c r="T29" s="134">
        <f>'Digital pin mux'!R29</f>
        <v>0</v>
      </c>
      <c r="Z29" s="134">
        <f>'Digital pin mux'!S29</f>
        <v>0</v>
      </c>
      <c r="AF29" s="134">
        <f>'Digital pin mux'!T29</f>
        <v>0</v>
      </c>
      <c r="AL29" s="134" t="str">
        <f>'Digital pin mux'!O29</f>
        <v>SPI2_MISO(20MHz)</v>
      </c>
    </row>
    <row r="30" spans="1:38">
      <c r="A30" s="132" t="str">
        <f>'Digital IO function'!E29</f>
        <v>P3_4(32K_XI)</v>
      </c>
      <c r="B30" s="133">
        <f>'Digital pin mux'!N30</f>
        <v>0</v>
      </c>
      <c r="H30" s="134">
        <f>'Digital pin mux'!P30</f>
        <v>0</v>
      </c>
      <c r="N30" s="134">
        <f>'Digital pin mux'!Q30</f>
        <v>0</v>
      </c>
      <c r="T30" s="134">
        <f>'Digital pin mux'!R30</f>
        <v>0</v>
      </c>
      <c r="Z30" s="134">
        <f>'Digital pin mux'!S30</f>
        <v>0</v>
      </c>
      <c r="AF30" s="134">
        <f>'Digital pin mux'!T30</f>
        <v>0</v>
      </c>
      <c r="AL30" s="134" t="str">
        <f>'Digital pin mux'!O30</f>
        <v>SPI1_MOSI(20MHz)
SPI2_MOSI(20MHz)</v>
      </c>
    </row>
    <row r="31" spans="1:38">
      <c r="A31" s="132" t="str">
        <f>'Digital IO function'!E30</f>
        <v>P3_5(32K_XO)</v>
      </c>
      <c r="B31" s="133">
        <f>'Digital pin mux'!N31</f>
        <v>0</v>
      </c>
      <c r="H31" s="134">
        <f>'Digital pin mux'!P31</f>
        <v>0</v>
      </c>
      <c r="N31" s="134">
        <f>'Digital pin mux'!Q31</f>
        <v>0</v>
      </c>
      <c r="T31" s="134">
        <f>'Digital pin mux'!R31</f>
        <v>0</v>
      </c>
      <c r="Z31" s="134">
        <f>'Digital pin mux'!S31</f>
        <v>0</v>
      </c>
      <c r="AF31" s="134">
        <f>'Digital pin mux'!T31</f>
        <v>0</v>
      </c>
      <c r="AL31" s="134" t="str">
        <f>'Digital pin mux'!O31</f>
        <v>SPI1_CSN(20Mhz)
SPI2_CSN(20MHz)</v>
      </c>
    </row>
    <row r="32" spans="1:38">
      <c r="A32" s="132">
        <f>'Digital IO function'!E31</f>
        <v>0</v>
      </c>
      <c r="B32" s="133">
        <f>'Digital pin mux'!N32</f>
        <v>0</v>
      </c>
      <c r="H32" s="134">
        <f>'Digital pin mux'!P32</f>
        <v>0</v>
      </c>
      <c r="N32" s="134">
        <f>'Digital pin mux'!Q32</f>
        <v>0</v>
      </c>
      <c r="T32" s="134">
        <f>'Digital pin mux'!R32</f>
        <v>0</v>
      </c>
      <c r="Z32" s="134">
        <f>'Digital pin mux'!S32</f>
        <v>0</v>
      </c>
      <c r="AF32" s="134">
        <f>'Digital pin mux'!T32</f>
        <v>0</v>
      </c>
      <c r="AL32" s="134">
        <f>'Digital pin mux'!O32</f>
        <v>0</v>
      </c>
    </row>
    <row r="33" spans="1:43" ht="34">
      <c r="A33" s="132" t="str">
        <f>'Digital IO function'!E32</f>
        <v>P4_0</v>
      </c>
      <c r="B33" s="133">
        <f>'Digital pin mux'!N33</f>
        <v>0</v>
      </c>
      <c r="H33" s="134" t="str">
        <f>'Digital pin mux'!P33</f>
        <v>D2</v>
      </c>
      <c r="I33" s="99" t="s">
        <v>804</v>
      </c>
      <c r="J33" s="99" t="s">
        <v>1176</v>
      </c>
      <c r="K33" s="99" t="s">
        <v>1177</v>
      </c>
      <c r="M33" s="114" t="s">
        <v>1453</v>
      </c>
      <c r="N33" s="134" t="str">
        <f>'Digital pin mux'!Q33</f>
        <v>8080_D2</v>
      </c>
      <c r="O33" s="99" t="s">
        <v>838</v>
      </c>
      <c r="P33" s="99" t="s">
        <v>1176</v>
      </c>
      <c r="Q33" s="99" t="s">
        <v>1524</v>
      </c>
      <c r="R33" s="99" t="s">
        <v>1178</v>
      </c>
      <c r="S33" s="114" t="s">
        <v>1454</v>
      </c>
      <c r="T33" s="134" t="str">
        <f>'Digital pin mux'!R33</f>
        <v>QSPI_SIO2</v>
      </c>
      <c r="U33" s="99" t="s">
        <v>838</v>
      </c>
      <c r="V33" s="99" t="s">
        <v>1176</v>
      </c>
      <c r="W33" s="99" t="s">
        <v>1179</v>
      </c>
      <c r="X33" s="99" t="s">
        <v>1180</v>
      </c>
      <c r="Y33" s="114" t="s">
        <v>1455</v>
      </c>
      <c r="Z33" s="134" t="str">
        <f>'Digital pin mux'!S33</f>
        <v>D2</v>
      </c>
      <c r="AA33" s="99" t="s">
        <v>804</v>
      </c>
      <c r="AB33" s="99" t="s">
        <v>1176</v>
      </c>
      <c r="AC33" s="99" t="s">
        <v>1177</v>
      </c>
      <c r="AE33" s="114" t="s">
        <v>1456</v>
      </c>
      <c r="AF33" s="134">
        <f>'Digital pin mux'!T33</f>
        <v>0</v>
      </c>
      <c r="AL33" s="134">
        <f>'Digital pin mux'!O33</f>
        <v>0</v>
      </c>
    </row>
    <row r="34" spans="1:43" ht="34">
      <c r="A34" s="132" t="str">
        <f>'Digital IO function'!E33</f>
        <v>P4_1</v>
      </c>
      <c r="B34" s="133">
        <f>'Digital pin mux'!N34</f>
        <v>0</v>
      </c>
      <c r="H34" s="134" t="str">
        <f>'Digital pin mux'!P34</f>
        <v>D3</v>
      </c>
      <c r="I34" s="99" t="s">
        <v>804</v>
      </c>
      <c r="J34" s="99" t="s">
        <v>1181</v>
      </c>
      <c r="K34" s="99" t="s">
        <v>1182</v>
      </c>
      <c r="M34" s="114" t="s">
        <v>1457</v>
      </c>
      <c r="N34" s="134" t="str">
        <f>'Digital pin mux'!Q34</f>
        <v>8080_D3</v>
      </c>
      <c r="O34" s="99" t="s">
        <v>838</v>
      </c>
      <c r="P34" s="99" t="s">
        <v>1181</v>
      </c>
      <c r="Q34" s="99" t="s">
        <v>1525</v>
      </c>
      <c r="R34" s="99" t="s">
        <v>1183</v>
      </c>
      <c r="S34" s="114" t="s">
        <v>1458</v>
      </c>
      <c r="T34" s="134" t="str">
        <f>'Digital pin mux'!R34</f>
        <v>QSPI_SIO3</v>
      </c>
      <c r="U34" s="99" t="s">
        <v>838</v>
      </c>
      <c r="V34" s="99" t="s">
        <v>1181</v>
      </c>
      <c r="W34" s="99" t="s">
        <v>1184</v>
      </c>
      <c r="X34" s="99" t="s">
        <v>1185</v>
      </c>
      <c r="Y34" s="114" t="s">
        <v>1459</v>
      </c>
      <c r="Z34" s="134" t="str">
        <f>'Digital pin mux'!S34</f>
        <v>D3</v>
      </c>
      <c r="AA34" s="99" t="s">
        <v>804</v>
      </c>
      <c r="AB34" s="99" t="s">
        <v>1181</v>
      </c>
      <c r="AC34" s="99" t="s">
        <v>1182</v>
      </c>
      <c r="AE34" s="114" t="s">
        <v>1460</v>
      </c>
      <c r="AF34" s="134">
        <f>'Digital pin mux'!T34</f>
        <v>0</v>
      </c>
      <c r="AL34" s="134">
        <f>'Digital pin mux'!O34</f>
        <v>0</v>
      </c>
    </row>
    <row r="35" spans="1:43" ht="34">
      <c r="A35" s="132" t="str">
        <f>'Digital IO function'!E34</f>
        <v>P4_2</v>
      </c>
      <c r="B35" s="133">
        <f>'Digital pin mux'!N35</f>
        <v>0</v>
      </c>
      <c r="H35" s="134" t="str">
        <f>'Digital pin mux'!P35</f>
        <v>D4</v>
      </c>
      <c r="I35" s="99" t="s">
        <v>804</v>
      </c>
      <c r="J35" s="99" t="s">
        <v>1186</v>
      </c>
      <c r="K35" s="99" t="s">
        <v>1187</v>
      </c>
      <c r="M35" s="114" t="s">
        <v>1461</v>
      </c>
      <c r="N35" s="134" t="str">
        <f>'Digital pin mux'!Q35</f>
        <v>8080_D4</v>
      </c>
      <c r="O35" s="99" t="s">
        <v>838</v>
      </c>
      <c r="P35" s="99" t="s">
        <v>1186</v>
      </c>
      <c r="Q35" s="99" t="s">
        <v>1526</v>
      </c>
      <c r="R35" s="99" t="s">
        <v>1188</v>
      </c>
      <c r="S35" s="114" t="s">
        <v>1462</v>
      </c>
      <c r="T35" s="134" t="str">
        <f>'Digital pin mux'!R35</f>
        <v>QSPI_SIO4</v>
      </c>
      <c r="U35" s="99" t="s">
        <v>838</v>
      </c>
      <c r="V35" s="99" t="s">
        <v>1186</v>
      </c>
      <c r="W35" s="99" t="s">
        <v>1189</v>
      </c>
      <c r="X35" s="99" t="s">
        <v>1190</v>
      </c>
      <c r="Y35" s="114" t="s">
        <v>1463</v>
      </c>
      <c r="Z35" s="134" t="str">
        <f>'Digital pin mux'!S35</f>
        <v>D4</v>
      </c>
      <c r="AA35" s="99" t="s">
        <v>804</v>
      </c>
      <c r="AB35" s="99" t="s">
        <v>1186</v>
      </c>
      <c r="AC35" s="99" t="s">
        <v>1187</v>
      </c>
      <c r="AE35" s="114" t="s">
        <v>1464</v>
      </c>
      <c r="AF35" s="134">
        <f>'Digital pin mux'!T35</f>
        <v>0</v>
      </c>
      <c r="AL35" s="134" t="str">
        <f>'Digital pin mux'!O35</f>
        <v>50Mhz (不卡)
SPI0_CLK</v>
      </c>
      <c r="AM35" s="99" t="s">
        <v>804</v>
      </c>
      <c r="AN35" s="99" t="s">
        <v>1186</v>
      </c>
      <c r="AO35" s="99" t="s">
        <v>1145</v>
      </c>
      <c r="AQ35" s="114" t="s">
        <v>1191</v>
      </c>
    </row>
    <row r="36" spans="1:43" ht="34">
      <c r="A36" s="132" t="str">
        <f>'Digital IO function'!E35</f>
        <v>P4_3</v>
      </c>
      <c r="B36" s="133">
        <f>'Digital pin mux'!N36</f>
        <v>0</v>
      </c>
      <c r="H36" s="134" t="str">
        <f>'Digital pin mux'!P36</f>
        <v>D5</v>
      </c>
      <c r="I36" s="99" t="s">
        <v>804</v>
      </c>
      <c r="J36" s="99" t="s">
        <v>1192</v>
      </c>
      <c r="K36" s="99" t="s">
        <v>1193</v>
      </c>
      <c r="M36" s="114" t="s">
        <v>1465</v>
      </c>
      <c r="N36" s="134" t="str">
        <f>'Digital pin mux'!Q36</f>
        <v>8080_D5</v>
      </c>
      <c r="O36" s="99" t="s">
        <v>838</v>
      </c>
      <c r="P36" s="99" t="s">
        <v>1192</v>
      </c>
      <c r="Q36" s="99" t="s">
        <v>1527</v>
      </c>
      <c r="R36" s="99" t="s">
        <v>1194</v>
      </c>
      <c r="S36" s="114" t="s">
        <v>1466</v>
      </c>
      <c r="T36" s="134" t="str">
        <f>'Digital pin mux'!R36</f>
        <v>QSPI_SIO5</v>
      </c>
      <c r="U36" s="99" t="s">
        <v>838</v>
      </c>
      <c r="V36" s="99" t="s">
        <v>1192</v>
      </c>
      <c r="W36" s="99" t="s">
        <v>1195</v>
      </c>
      <c r="X36" s="99" t="s">
        <v>1196</v>
      </c>
      <c r="Y36" s="114" t="s">
        <v>1467</v>
      </c>
      <c r="Z36" s="134" t="str">
        <f>'Digital pin mux'!S36</f>
        <v>D5</v>
      </c>
      <c r="AA36" s="99" t="s">
        <v>804</v>
      </c>
      <c r="AB36" s="99" t="s">
        <v>1192</v>
      </c>
      <c r="AC36" s="99" t="s">
        <v>1193</v>
      </c>
      <c r="AE36" s="114" t="s">
        <v>1468</v>
      </c>
      <c r="AF36" s="134">
        <f>'Digital pin mux'!T36</f>
        <v>0</v>
      </c>
      <c r="AL36" s="134" t="str">
        <f>'Digital pin mux'!O36</f>
        <v>50Mhz (不卡)
SPI0_MISO</v>
      </c>
      <c r="AM36" s="99" t="s">
        <v>802</v>
      </c>
      <c r="AN36" s="99" t="s">
        <v>1001</v>
      </c>
      <c r="AO36" s="99" t="s">
        <v>1147</v>
      </c>
      <c r="AQ36" s="114" t="s">
        <v>1531</v>
      </c>
    </row>
    <row r="37" spans="1:43" ht="34">
      <c r="A37" s="132" t="str">
        <f>'Digital IO function'!E36</f>
        <v>P4_4</v>
      </c>
      <c r="B37" s="133">
        <f>'Digital pin mux'!N37</f>
        <v>0</v>
      </c>
      <c r="H37" s="134" t="str">
        <f>'Digital pin mux'!P37</f>
        <v>D6</v>
      </c>
      <c r="I37" s="99" t="s">
        <v>804</v>
      </c>
      <c r="J37" s="99" t="s">
        <v>1197</v>
      </c>
      <c r="K37" s="99" t="s">
        <v>1198</v>
      </c>
      <c r="M37" s="114" t="s">
        <v>1469</v>
      </c>
      <c r="N37" s="134" t="str">
        <f>'Digital pin mux'!Q37</f>
        <v>8080_D6</v>
      </c>
      <c r="O37" s="99" t="s">
        <v>838</v>
      </c>
      <c r="P37" s="99" t="s">
        <v>1197</v>
      </c>
      <c r="Q37" s="99" t="s">
        <v>1528</v>
      </c>
      <c r="R37" s="99" t="s">
        <v>1199</v>
      </c>
      <c r="S37" s="114" t="s">
        <v>1470</v>
      </c>
      <c r="T37" s="134" t="str">
        <f>'Digital pin mux'!R37</f>
        <v>QSPI_SIO6</v>
      </c>
      <c r="U37" s="99" t="s">
        <v>838</v>
      </c>
      <c r="V37" s="99" t="s">
        <v>1197</v>
      </c>
      <c r="W37" s="99" t="s">
        <v>1200</v>
      </c>
      <c r="X37" s="99" t="s">
        <v>1201</v>
      </c>
      <c r="Y37" s="114" t="s">
        <v>1471</v>
      </c>
      <c r="Z37" s="134" t="str">
        <f>'Digital pin mux'!S37</f>
        <v>D6</v>
      </c>
      <c r="AA37" s="99" t="s">
        <v>804</v>
      </c>
      <c r="AB37" s="99" t="s">
        <v>1197</v>
      </c>
      <c r="AC37" s="99" t="s">
        <v>1198</v>
      </c>
      <c r="AE37" s="114" t="s">
        <v>1472</v>
      </c>
      <c r="AF37" s="134" t="str">
        <f>'Digital pin mux'!T37</f>
        <v>LCD_RESX</v>
      </c>
      <c r="AG37" s="99" t="s">
        <v>804</v>
      </c>
      <c r="AH37" s="99" t="s">
        <v>1197</v>
      </c>
      <c r="AI37" s="99" t="s">
        <v>1202</v>
      </c>
      <c r="AK37" s="114" t="s">
        <v>1473</v>
      </c>
      <c r="AL37" s="134" t="str">
        <f>'Digital pin mux'!O37</f>
        <v>50Mhz (不卡)
SPI0_MOSI</v>
      </c>
      <c r="AM37" s="99" t="s">
        <v>804</v>
      </c>
      <c r="AN37" s="99" t="s">
        <v>1002</v>
      </c>
      <c r="AO37" s="99" t="s">
        <v>1149</v>
      </c>
      <c r="AP37" s="150" t="s">
        <v>1532</v>
      </c>
      <c r="AQ37" s="114" t="s">
        <v>1203</v>
      </c>
    </row>
    <row r="38" spans="1:43" ht="34">
      <c r="A38" s="132" t="str">
        <f>'Digital IO function'!E37</f>
        <v>P4_5</v>
      </c>
      <c r="B38" s="133">
        <f>'Digital pin mux'!N38</f>
        <v>0</v>
      </c>
      <c r="H38" s="134" t="str">
        <f>'Digital pin mux'!P38</f>
        <v>D7</v>
      </c>
      <c r="I38" s="99" t="s">
        <v>804</v>
      </c>
      <c r="J38" s="99" t="s">
        <v>1204</v>
      </c>
      <c r="K38" s="99" t="s">
        <v>1205</v>
      </c>
      <c r="M38" s="114" t="s">
        <v>1474</v>
      </c>
      <c r="N38" s="134" t="str">
        <f>'Digital pin mux'!Q38</f>
        <v>8080_D7</v>
      </c>
      <c r="O38" s="99" t="s">
        <v>838</v>
      </c>
      <c r="P38" s="99" t="s">
        <v>1204</v>
      </c>
      <c r="Q38" s="99" t="s">
        <v>1529</v>
      </c>
      <c r="R38" s="99" t="s">
        <v>1206</v>
      </c>
      <c r="S38" s="114" t="s">
        <v>1475</v>
      </c>
      <c r="T38" s="134" t="str">
        <f>'Digital pin mux'!R38</f>
        <v>QSPI_SIO7</v>
      </c>
      <c r="U38" s="99" t="s">
        <v>838</v>
      </c>
      <c r="V38" s="99" t="s">
        <v>1204</v>
      </c>
      <c r="W38" s="99" t="s">
        <v>1207</v>
      </c>
      <c r="X38" s="99" t="s">
        <v>1208</v>
      </c>
      <c r="Y38" s="114" t="s">
        <v>1476</v>
      </c>
      <c r="Z38" s="134" t="str">
        <f>'Digital pin mux'!S38</f>
        <v>D7</v>
      </c>
      <c r="AA38" s="99" t="s">
        <v>804</v>
      </c>
      <c r="AB38" s="99" t="s">
        <v>1204</v>
      </c>
      <c r="AC38" s="99" t="s">
        <v>1205</v>
      </c>
      <c r="AE38" s="114" t="s">
        <v>1477</v>
      </c>
      <c r="AF38" s="134" t="str">
        <f>'Digital pin mux'!T38</f>
        <v>QSPI_DCX</v>
      </c>
      <c r="AG38" s="99" t="s">
        <v>804</v>
      </c>
      <c r="AH38" s="99" t="s">
        <v>1204</v>
      </c>
      <c r="AI38" s="99" t="s">
        <v>1162</v>
      </c>
      <c r="AK38" s="114" t="s">
        <v>1478</v>
      </c>
      <c r="AL38" s="134" t="str">
        <f>'Digital pin mux'!O38</f>
        <v>50Mhz (不卡)
SPI0_CSN</v>
      </c>
      <c r="AM38" s="99" t="s">
        <v>804</v>
      </c>
      <c r="AN38" s="99" t="s">
        <v>1003</v>
      </c>
      <c r="AO38" s="99" t="s">
        <v>1530</v>
      </c>
      <c r="AQ38" s="114" t="s">
        <v>1209</v>
      </c>
    </row>
    <row r="39" spans="1:43" ht="34">
      <c r="A39" s="132" t="str">
        <f>'Digital IO function'!E38</f>
        <v>P4_6</v>
      </c>
      <c r="B39" s="133">
        <f>'Digital pin mux'!N39</f>
        <v>0</v>
      </c>
      <c r="H39" s="134" t="str">
        <f>'Digital pin mux'!P39</f>
        <v>D8</v>
      </c>
      <c r="I39" s="99" t="s">
        <v>804</v>
      </c>
      <c r="J39" s="99" t="s">
        <v>1210</v>
      </c>
      <c r="K39" s="99" t="s">
        <v>1211</v>
      </c>
      <c r="M39" s="114" t="s">
        <v>1479</v>
      </c>
      <c r="N39" s="134">
        <f>'Digital pin mux'!Q39</f>
        <v>0</v>
      </c>
      <c r="T39" s="134">
        <f>'Digital pin mux'!R39</f>
        <v>0</v>
      </c>
      <c r="Z39" s="134" t="str">
        <f>'Digital pin mux'!S39</f>
        <v>D8</v>
      </c>
      <c r="AA39" s="99" t="s">
        <v>804</v>
      </c>
      <c r="AB39" s="99" t="s">
        <v>1210</v>
      </c>
      <c r="AC39" s="99" t="s">
        <v>1211</v>
      </c>
      <c r="AE39" s="114" t="s">
        <v>1480</v>
      </c>
      <c r="AF39" s="134">
        <f>'Digital pin mux'!T39</f>
        <v>0</v>
      </c>
      <c r="AL39" s="134">
        <f>'Digital pin mux'!O39</f>
        <v>0</v>
      </c>
    </row>
    <row r="40" spans="1:43" ht="34">
      <c r="A40" s="132" t="str">
        <f>'Digital IO function'!E39</f>
        <v>P4_7</v>
      </c>
      <c r="B40" s="133">
        <f>'Digital pin mux'!N40</f>
        <v>0</v>
      </c>
      <c r="H40" s="134" t="str">
        <f>'Digital pin mux'!P40</f>
        <v>D9</v>
      </c>
      <c r="I40" s="99" t="s">
        <v>804</v>
      </c>
      <c r="J40" s="99" t="s">
        <v>1212</v>
      </c>
      <c r="K40" s="99" t="s">
        <v>1213</v>
      </c>
      <c r="M40" s="114" t="s">
        <v>1481</v>
      </c>
      <c r="N40" s="134">
        <f>'Digital pin mux'!Q40</f>
        <v>0</v>
      </c>
      <c r="T40" s="134">
        <f>'Digital pin mux'!R40</f>
        <v>0</v>
      </c>
      <c r="Z40" s="134" t="str">
        <f>'Digital pin mux'!S40</f>
        <v>D9</v>
      </c>
      <c r="AA40" s="99" t="s">
        <v>804</v>
      </c>
      <c r="AB40" s="99" t="s">
        <v>1212</v>
      </c>
      <c r="AC40" s="99" t="s">
        <v>1213</v>
      </c>
      <c r="AE40" s="114" t="s">
        <v>1482</v>
      </c>
      <c r="AF40" s="134">
        <f>'Digital pin mux'!T40</f>
        <v>0</v>
      </c>
      <c r="AL40" s="134">
        <f>'Digital pin mux'!O40</f>
        <v>0</v>
      </c>
    </row>
    <row r="41" spans="1:43">
      <c r="A41" s="132">
        <f>'Digital IO function'!E40</f>
        <v>0</v>
      </c>
      <c r="B41" s="133">
        <f>'Digital pin mux'!N41</f>
        <v>0</v>
      </c>
      <c r="H41" s="134">
        <f>'Digital pin mux'!P41</f>
        <v>0</v>
      </c>
      <c r="N41" s="134">
        <f>'Digital pin mux'!Q41</f>
        <v>0</v>
      </c>
      <c r="T41" s="134">
        <f>'Digital pin mux'!R41</f>
        <v>0</v>
      </c>
      <c r="Z41" s="134">
        <f>'Digital pin mux'!S41</f>
        <v>0</v>
      </c>
      <c r="AF41" s="134">
        <f>'Digital pin mux'!T41</f>
        <v>0</v>
      </c>
      <c r="AL41" s="134">
        <f>'Digital pin mux'!O41</f>
        <v>0</v>
      </c>
    </row>
    <row r="42" spans="1:43">
      <c r="A42" s="132" t="str">
        <f>'Digital IO function'!E41</f>
        <v>P5_0</v>
      </c>
      <c r="B42" s="133" t="str">
        <f>'Digital pin mux'!N42</f>
        <v>50MHz
SDIO0_CLK (Group0)</v>
      </c>
      <c r="C42" s="99" t="s">
        <v>804</v>
      </c>
      <c r="D42" s="99" t="s">
        <v>1214</v>
      </c>
      <c r="E42" s="99" t="s">
        <v>1215</v>
      </c>
      <c r="F42" s="99" t="s">
        <v>1216</v>
      </c>
      <c r="G42" s="99" t="s">
        <v>1217</v>
      </c>
      <c r="H42" s="134">
        <f>'Digital pin mux'!P42</f>
        <v>0</v>
      </c>
      <c r="N42" s="134">
        <f>'Digital pin mux'!Q42</f>
        <v>0</v>
      </c>
      <c r="T42" s="134">
        <f>'Digital pin mux'!R42</f>
        <v>0</v>
      </c>
      <c r="Z42" s="134">
        <f>'Digital pin mux'!S42</f>
        <v>0</v>
      </c>
      <c r="AF42" s="134">
        <f>'Digital pin mux'!T42</f>
        <v>0</v>
      </c>
      <c r="AL42" s="134">
        <f>'Digital pin mux'!O42</f>
        <v>0</v>
      </c>
    </row>
    <row r="43" spans="1:43" ht="34">
      <c r="A43" s="132" t="str">
        <f>'Digital IO function'!E42</f>
        <v>P5_1</v>
      </c>
      <c r="B43" s="133" t="str">
        <f>'Digital pin mux'!N43</f>
        <v>50MHz
SDIO0_CMD (Group0)</v>
      </c>
      <c r="C43" s="99" t="s">
        <v>838</v>
      </c>
      <c r="D43" s="99" t="s">
        <v>1218</v>
      </c>
      <c r="E43" s="99" t="s">
        <v>1413</v>
      </c>
      <c r="F43" s="99" t="s">
        <v>1219</v>
      </c>
      <c r="G43" s="114" t="s">
        <v>1520</v>
      </c>
      <c r="H43" s="134">
        <f>'Digital pin mux'!P43</f>
        <v>0</v>
      </c>
      <c r="N43" s="134">
        <f>'Digital pin mux'!Q43</f>
        <v>0</v>
      </c>
      <c r="T43" s="134">
        <f>'Digital pin mux'!R43</f>
        <v>0</v>
      </c>
      <c r="Z43" s="134">
        <f>'Digital pin mux'!S43</f>
        <v>0</v>
      </c>
      <c r="AF43" s="134">
        <f>'Digital pin mux'!T43</f>
        <v>0</v>
      </c>
      <c r="AL43" s="134">
        <f>'Digital pin mux'!O43</f>
        <v>0</v>
      </c>
    </row>
    <row r="44" spans="1:43" ht="34">
      <c r="A44" s="132" t="str">
        <f>'Digital IO function'!E43</f>
        <v>P5_2</v>
      </c>
      <c r="B44" s="133" t="str">
        <f>'Digital pin mux'!N44</f>
        <v>50MHz
SDIO0_DATA0 (Group0)</v>
      </c>
      <c r="C44" s="99" t="s">
        <v>838</v>
      </c>
      <c r="D44" s="99" t="s">
        <v>1220</v>
      </c>
      <c r="E44" s="99" t="s">
        <v>1414</v>
      </c>
      <c r="F44" s="99" t="s">
        <v>1221</v>
      </c>
      <c r="G44" s="114" t="s">
        <v>1222</v>
      </c>
      <c r="H44" s="134">
        <f>'Digital pin mux'!P44</f>
        <v>0</v>
      </c>
      <c r="N44" s="134">
        <f>'Digital pin mux'!Q44</f>
        <v>0</v>
      </c>
      <c r="T44" s="134">
        <f>'Digital pin mux'!R44</f>
        <v>0</v>
      </c>
      <c r="Z44" s="134">
        <f>'Digital pin mux'!S44</f>
        <v>0</v>
      </c>
      <c r="AF44" s="134">
        <f>'Digital pin mux'!T44</f>
        <v>0</v>
      </c>
      <c r="AL44" s="134">
        <f>'Digital pin mux'!O44</f>
        <v>0</v>
      </c>
    </row>
    <row r="45" spans="1:43" ht="34">
      <c r="A45" s="132" t="str">
        <f>'Digital IO function'!E44</f>
        <v>P5_3</v>
      </c>
      <c r="B45" s="133" t="str">
        <f>'Digital pin mux'!N45</f>
        <v>50MHz
SDIO0_DATA1 (Group0)</v>
      </c>
      <c r="C45" s="99" t="s">
        <v>838</v>
      </c>
      <c r="D45" s="99" t="s">
        <v>1223</v>
      </c>
      <c r="E45" s="99" t="s">
        <v>1415</v>
      </c>
      <c r="F45" s="99" t="s">
        <v>1224</v>
      </c>
      <c r="G45" s="114" t="s">
        <v>1225</v>
      </c>
      <c r="H45" s="134">
        <f>'Digital pin mux'!P45</f>
        <v>0</v>
      </c>
      <c r="N45" s="134">
        <f>'Digital pin mux'!Q45</f>
        <v>0</v>
      </c>
      <c r="T45" s="134">
        <f>'Digital pin mux'!R45</f>
        <v>0</v>
      </c>
      <c r="Z45" s="134">
        <f>'Digital pin mux'!S45</f>
        <v>0</v>
      </c>
      <c r="AF45" s="134">
        <f>'Digital pin mux'!T45</f>
        <v>0</v>
      </c>
      <c r="AL45" s="134">
        <f>'Digital pin mux'!O45</f>
        <v>0</v>
      </c>
    </row>
    <row r="46" spans="1:43" ht="34">
      <c r="A46" s="132" t="str">
        <f>'Digital IO function'!E45</f>
        <v>P5_4</v>
      </c>
      <c r="B46" s="133" t="str">
        <f>'Digital pin mux'!N46</f>
        <v>50MHz
SDIO0_DATA2 (Group0)</v>
      </c>
      <c r="C46" s="99" t="s">
        <v>838</v>
      </c>
      <c r="D46" s="99" t="s">
        <v>1226</v>
      </c>
      <c r="E46" s="99" t="s">
        <v>1416</v>
      </c>
      <c r="F46" s="99" t="s">
        <v>1227</v>
      </c>
      <c r="G46" s="114" t="s">
        <v>1228</v>
      </c>
      <c r="H46" s="134">
        <f>'Digital pin mux'!P46</f>
        <v>0</v>
      </c>
      <c r="N46" s="134">
        <f>'Digital pin mux'!Q46</f>
        <v>0</v>
      </c>
      <c r="T46" s="134">
        <f>'Digital pin mux'!R46</f>
        <v>0</v>
      </c>
      <c r="Z46" s="134">
        <f>'Digital pin mux'!S46</f>
        <v>0</v>
      </c>
      <c r="AF46" s="134">
        <f>'Digital pin mux'!T46</f>
        <v>0</v>
      </c>
      <c r="AL46" s="134">
        <f>'Digital pin mux'!O46</f>
        <v>0</v>
      </c>
    </row>
    <row r="47" spans="1:43" ht="34">
      <c r="A47" s="132" t="str">
        <f>'Digital IO function'!E46</f>
        <v>P5_5</v>
      </c>
      <c r="B47" s="133" t="str">
        <f>'Digital pin mux'!N47</f>
        <v>50MHz
SDIO0_DATA3 (Group0)</v>
      </c>
      <c r="C47" s="99" t="s">
        <v>838</v>
      </c>
      <c r="D47" s="99" t="s">
        <v>1229</v>
      </c>
      <c r="E47" s="99" t="s">
        <v>1417</v>
      </c>
      <c r="F47" s="99" t="s">
        <v>1224</v>
      </c>
      <c r="G47" s="114" t="s">
        <v>1230</v>
      </c>
      <c r="H47" s="134">
        <f>'Digital pin mux'!P47</f>
        <v>0</v>
      </c>
      <c r="N47" s="134">
        <f>'Digital pin mux'!Q47</f>
        <v>0</v>
      </c>
      <c r="T47" s="134">
        <f>'Digital pin mux'!R47</f>
        <v>0</v>
      </c>
      <c r="Z47" s="134">
        <f>'Digital pin mux'!S47</f>
        <v>0</v>
      </c>
      <c r="AF47" s="134">
        <f>'Digital pin mux'!T47</f>
        <v>0</v>
      </c>
      <c r="AL47" s="134">
        <f>'Digital pin mux'!O47</f>
        <v>0</v>
      </c>
    </row>
    <row r="48" spans="1:43" ht="34">
      <c r="A48" s="132" t="str">
        <f>'Digital IO function'!E47</f>
        <v>P5_6</v>
      </c>
      <c r="B48" s="133" t="str">
        <f>'Digital pin mux'!N48</f>
        <v>50MHz
SDIO_CD (Group0)</v>
      </c>
      <c r="C48" s="99" t="s">
        <v>802</v>
      </c>
      <c r="D48" s="99" t="s">
        <v>1231</v>
      </c>
      <c r="E48" s="99" t="s">
        <v>1232</v>
      </c>
      <c r="G48" s="114" t="s">
        <v>1233</v>
      </c>
      <c r="H48" s="134">
        <f>'Digital pin mux'!P48</f>
        <v>0</v>
      </c>
      <c r="N48" s="134">
        <f>'Digital pin mux'!Q48</f>
        <v>0</v>
      </c>
      <c r="T48" s="134">
        <f>'Digital pin mux'!R48</f>
        <v>0</v>
      </c>
      <c r="Z48" s="134">
        <f>'Digital pin mux'!S48</f>
        <v>0</v>
      </c>
      <c r="AF48" s="134">
        <f>'Digital pin mux'!T48</f>
        <v>0</v>
      </c>
      <c r="AL48" s="134">
        <f>'Digital pin mux'!O48</f>
        <v>0</v>
      </c>
    </row>
    <row r="49" spans="1:38">
      <c r="A49" s="132">
        <f>'Digital IO function'!E48</f>
        <v>0</v>
      </c>
      <c r="B49" s="133">
        <f>'Digital pin mux'!N49</f>
        <v>0</v>
      </c>
      <c r="H49" s="134">
        <f>'Digital pin mux'!P49</f>
        <v>0</v>
      </c>
      <c r="N49" s="134">
        <f>'Digital pin mux'!Q49</f>
        <v>0</v>
      </c>
      <c r="T49" s="134">
        <f>'Digital pin mux'!R49</f>
        <v>0</v>
      </c>
      <c r="Z49" s="134">
        <f>'Digital pin mux'!S49</f>
        <v>0</v>
      </c>
      <c r="AF49" s="134">
        <f>'Digital pin mux'!T49</f>
        <v>0</v>
      </c>
      <c r="AL49" s="134">
        <f>'Digital pin mux'!O49</f>
        <v>0</v>
      </c>
    </row>
    <row r="50" spans="1:38" ht="34">
      <c r="A50" s="132" t="str">
        <f>'Digital IO function'!E49</f>
        <v>P6_0</v>
      </c>
      <c r="B50" s="133" t="str">
        <f>'Digital pin mux'!N50</f>
        <v>50Mhz (不卡)
SDIO0_CLK (Group1)</v>
      </c>
      <c r="C50" s="99" t="s">
        <v>804</v>
      </c>
      <c r="D50" s="99" t="s">
        <v>1234</v>
      </c>
      <c r="E50" s="99" t="s">
        <v>1215</v>
      </c>
      <c r="F50" s="99" t="s">
        <v>1216</v>
      </c>
      <c r="G50" s="99" t="s">
        <v>1419</v>
      </c>
      <c r="H50" s="134">
        <f>'Digital pin mux'!P50</f>
        <v>0</v>
      </c>
      <c r="N50" s="134">
        <f>'Digital pin mux'!Q50</f>
        <v>0</v>
      </c>
      <c r="T50" s="134">
        <f>'Digital pin mux'!R50</f>
        <v>0</v>
      </c>
      <c r="Z50" s="134" t="str">
        <f>'Digital pin mux'!S50</f>
        <v>SD</v>
      </c>
      <c r="AA50" s="99" t="s">
        <v>804</v>
      </c>
      <c r="AB50" s="99" t="s">
        <v>1234</v>
      </c>
      <c r="AC50" s="99" t="s">
        <v>1235</v>
      </c>
      <c r="AE50" s="114" t="s">
        <v>1483</v>
      </c>
      <c r="AF50" s="134">
        <f>'Digital pin mux'!T50</f>
        <v>0</v>
      </c>
      <c r="AL50" s="134">
        <f>'Digital pin mux'!O50</f>
        <v>0</v>
      </c>
    </row>
    <row r="51" spans="1:38" ht="34">
      <c r="A51" s="132" t="str">
        <f>'Digital IO function'!E50</f>
        <v>P6_1</v>
      </c>
      <c r="B51" s="133" t="str">
        <f>'Digital pin mux'!N51</f>
        <v>50Mhz (不卡)
SDIO0_CMD (Group1)</v>
      </c>
      <c r="C51" s="99" t="s">
        <v>838</v>
      </c>
      <c r="D51" s="99" t="s">
        <v>1014</v>
      </c>
      <c r="E51" s="99" t="s">
        <v>1413</v>
      </c>
      <c r="F51" s="99" t="s">
        <v>1219</v>
      </c>
      <c r="G51" s="114" t="s">
        <v>1418</v>
      </c>
      <c r="H51" s="134">
        <f>'Digital pin mux'!P51</f>
        <v>0</v>
      </c>
      <c r="N51" s="134">
        <f>'Digital pin mux'!Q51</f>
        <v>0</v>
      </c>
      <c r="T51" s="134">
        <f>'Digital pin mux'!R51</f>
        <v>0</v>
      </c>
      <c r="Z51" s="134" t="str">
        <f>'Digital pin mux'!S51</f>
        <v>D18</v>
      </c>
      <c r="AA51" s="99" t="s">
        <v>804</v>
      </c>
      <c r="AB51" s="99" t="s">
        <v>1014</v>
      </c>
      <c r="AC51" s="99" t="s">
        <v>1236</v>
      </c>
      <c r="AE51" s="114" t="s">
        <v>1484</v>
      </c>
      <c r="AF51" s="134">
        <f>'Digital pin mux'!T51</f>
        <v>0</v>
      </c>
      <c r="AL51" s="134">
        <f>'Digital pin mux'!O51</f>
        <v>0</v>
      </c>
    </row>
    <row r="52" spans="1:38" ht="34">
      <c r="A52" s="132" t="str">
        <f>'Digital IO function'!E51</f>
        <v>P6_2</v>
      </c>
      <c r="B52" s="133" t="str">
        <f>'Digital pin mux'!N52</f>
        <v>50Mhz (不卡)
SDIO0_DATA0 (Group1)</v>
      </c>
      <c r="C52" s="99" t="s">
        <v>838</v>
      </c>
      <c r="D52" s="99" t="s">
        <v>1015</v>
      </c>
      <c r="E52" s="99" t="s">
        <v>1414</v>
      </c>
      <c r="F52" s="99" t="s">
        <v>1221</v>
      </c>
      <c r="G52" s="114" t="s">
        <v>1420</v>
      </c>
      <c r="H52" s="134">
        <f>'Digital pin mux'!P52</f>
        <v>0</v>
      </c>
      <c r="N52" s="134">
        <f>'Digital pin mux'!Q52</f>
        <v>0</v>
      </c>
      <c r="T52" s="134">
        <f>'Digital pin mux'!R52</f>
        <v>0</v>
      </c>
      <c r="Z52" s="134" t="str">
        <f>'Digital pin mux'!S52</f>
        <v>D19</v>
      </c>
      <c r="AA52" s="99" t="s">
        <v>804</v>
      </c>
      <c r="AB52" s="99" t="s">
        <v>1015</v>
      </c>
      <c r="AC52" s="99" t="s">
        <v>1237</v>
      </c>
      <c r="AE52" s="114" t="s">
        <v>1485</v>
      </c>
      <c r="AF52" s="134">
        <f>'Digital pin mux'!T52</f>
        <v>0</v>
      </c>
      <c r="AL52" s="134">
        <f>'Digital pin mux'!O52</f>
        <v>0</v>
      </c>
    </row>
    <row r="53" spans="1:38" ht="34">
      <c r="A53" s="132" t="str">
        <f>'Digital IO function'!E52</f>
        <v>P6_3</v>
      </c>
      <c r="B53" s="133" t="str">
        <f>'Digital pin mux'!N53</f>
        <v>50Mhz (不卡)
SDIO0_DATA1 (Group1)</v>
      </c>
      <c r="C53" s="99" t="s">
        <v>838</v>
      </c>
      <c r="D53" s="99" t="s">
        <v>1016</v>
      </c>
      <c r="E53" s="99" t="s">
        <v>1415</v>
      </c>
      <c r="F53" s="99" t="s">
        <v>1224</v>
      </c>
      <c r="G53" s="114" t="s">
        <v>1421</v>
      </c>
      <c r="H53" s="134">
        <f>'Digital pin mux'!P53</f>
        <v>0</v>
      </c>
      <c r="N53" s="134">
        <f>'Digital pin mux'!Q53</f>
        <v>0</v>
      </c>
      <c r="T53" s="134">
        <f>'Digital pin mux'!R53</f>
        <v>0</v>
      </c>
      <c r="Z53" s="134" t="str">
        <f>'Digital pin mux'!S53</f>
        <v>D20</v>
      </c>
      <c r="AA53" s="99" t="s">
        <v>804</v>
      </c>
      <c r="AB53" s="99" t="s">
        <v>1016</v>
      </c>
      <c r="AC53" s="99" t="s">
        <v>1238</v>
      </c>
      <c r="AE53" s="114" t="s">
        <v>1486</v>
      </c>
      <c r="AF53" s="134">
        <f>'Digital pin mux'!T53</f>
        <v>0</v>
      </c>
      <c r="AL53" s="134">
        <f>'Digital pin mux'!O53</f>
        <v>0</v>
      </c>
    </row>
    <row r="54" spans="1:38" ht="34">
      <c r="A54" s="132" t="str">
        <f>'Digital IO function'!E53</f>
        <v>P6_4</v>
      </c>
      <c r="B54" s="133" t="str">
        <f>'Digital pin mux'!N54</f>
        <v>50Mhz (不卡)
SDIO0_DATA2 (Group1)</v>
      </c>
      <c r="C54" s="99" t="s">
        <v>838</v>
      </c>
      <c r="D54" s="99" t="s">
        <v>1017</v>
      </c>
      <c r="E54" s="99" t="s">
        <v>1416</v>
      </c>
      <c r="F54" s="99" t="s">
        <v>1227</v>
      </c>
      <c r="G54" s="114" t="s">
        <v>1423</v>
      </c>
      <c r="H54" s="134">
        <f>'Digital pin mux'!P54</f>
        <v>0</v>
      </c>
      <c r="N54" s="134">
        <f>'Digital pin mux'!Q54</f>
        <v>0</v>
      </c>
      <c r="T54" s="134">
        <f>'Digital pin mux'!R54</f>
        <v>0</v>
      </c>
      <c r="Z54" s="134" t="str">
        <f>'Digital pin mux'!S54</f>
        <v>D21</v>
      </c>
      <c r="AA54" s="99" t="s">
        <v>804</v>
      </c>
      <c r="AB54" s="99" t="s">
        <v>1017</v>
      </c>
      <c r="AC54" s="99" t="s">
        <v>1239</v>
      </c>
      <c r="AE54" s="114" t="s">
        <v>1487</v>
      </c>
      <c r="AF54" s="134">
        <f>'Digital pin mux'!T54</f>
        <v>0</v>
      </c>
      <c r="AL54" s="134">
        <f>'Digital pin mux'!O54</f>
        <v>0</v>
      </c>
    </row>
    <row r="55" spans="1:38" ht="34">
      <c r="A55" s="132" t="str">
        <f>'Digital IO function'!E54</f>
        <v>P6_5</v>
      </c>
      <c r="B55" s="133" t="str">
        <f>'Digital pin mux'!N55</f>
        <v>50Mhz (不卡)
SDIO0_DATA3 (Group1)</v>
      </c>
      <c r="C55" s="99" t="s">
        <v>838</v>
      </c>
      <c r="D55" s="99" t="s">
        <v>1018</v>
      </c>
      <c r="E55" s="99" t="s">
        <v>1417</v>
      </c>
      <c r="F55" s="99" t="s">
        <v>1224</v>
      </c>
      <c r="G55" s="114" t="s">
        <v>1422</v>
      </c>
      <c r="H55" s="134">
        <f>'Digital pin mux'!P55</f>
        <v>0</v>
      </c>
      <c r="N55" s="134">
        <f>'Digital pin mux'!Q55</f>
        <v>0</v>
      </c>
      <c r="T55" s="134">
        <f>'Digital pin mux'!R55</f>
        <v>0</v>
      </c>
      <c r="Z55" s="134" t="str">
        <f>'Digital pin mux'!S55</f>
        <v>D22</v>
      </c>
      <c r="AA55" s="99" t="s">
        <v>804</v>
      </c>
      <c r="AB55" s="99" t="s">
        <v>1018</v>
      </c>
      <c r="AC55" s="99" t="s">
        <v>1240</v>
      </c>
      <c r="AE55" s="114" t="s">
        <v>1488</v>
      </c>
      <c r="AF55" s="134">
        <f>'Digital pin mux'!T55</f>
        <v>0</v>
      </c>
      <c r="AL55" s="134">
        <f>'Digital pin mux'!O55</f>
        <v>0</v>
      </c>
    </row>
    <row r="56" spans="1:38" ht="34">
      <c r="A56" s="132" t="str">
        <f>'Digital IO function'!E55</f>
        <v>P6_6</v>
      </c>
      <c r="B56" s="133">
        <f>'Digital pin mux'!N56</f>
        <v>0</v>
      </c>
      <c r="G56" s="114"/>
      <c r="H56" s="134">
        <f>'Digital pin mux'!P56</f>
        <v>0</v>
      </c>
      <c r="N56" s="134">
        <f>'Digital pin mux'!Q56</f>
        <v>0</v>
      </c>
      <c r="T56" s="134">
        <f>'Digital pin mux'!R56</f>
        <v>0</v>
      </c>
      <c r="Z56" s="134" t="str">
        <f>'Digital pin mux'!S56</f>
        <v>D23</v>
      </c>
      <c r="AA56" s="99" t="s">
        <v>804</v>
      </c>
      <c r="AB56" s="99" t="s">
        <v>1019</v>
      </c>
      <c r="AC56" s="99" t="s">
        <v>1241</v>
      </c>
      <c r="AE56" s="114" t="s">
        <v>1489</v>
      </c>
      <c r="AF56" s="134">
        <f>'Digital pin mux'!T56</f>
        <v>0</v>
      </c>
      <c r="AL56" s="134">
        <f>'Digital pin mux'!O56</f>
        <v>0</v>
      </c>
    </row>
    <row r="57" spans="1:38">
      <c r="A57" s="132">
        <f>'Digital IO function'!E56</f>
        <v>0</v>
      </c>
      <c r="B57" s="133">
        <f>'Digital pin mux'!N57</f>
        <v>0</v>
      </c>
      <c r="H57" s="134">
        <f>'Digital pin mux'!P57</f>
        <v>0</v>
      </c>
      <c r="N57" s="134">
        <f>'Digital pin mux'!Q57</f>
        <v>0</v>
      </c>
      <c r="T57" s="134">
        <f>'Digital pin mux'!R57</f>
        <v>0</v>
      </c>
      <c r="Z57" s="134">
        <f>'Digital pin mux'!S57</f>
        <v>0</v>
      </c>
      <c r="AF57" s="134">
        <f>'Digital pin mux'!T57</f>
        <v>0</v>
      </c>
      <c r="AL57" s="134">
        <f>'Digital pin mux'!O57</f>
        <v>0</v>
      </c>
    </row>
    <row r="58" spans="1:38">
      <c r="A58" s="132" t="str">
        <f>'Digital IO function'!E57</f>
        <v>P7_0</v>
      </c>
      <c r="B58" s="133">
        <f>'Digital pin mux'!N58</f>
        <v>0</v>
      </c>
      <c r="H58" s="134">
        <f>'Digital pin mux'!P58</f>
        <v>0</v>
      </c>
      <c r="N58" s="134">
        <f>'Digital pin mux'!Q58</f>
        <v>0</v>
      </c>
      <c r="T58" s="134">
        <f>'Digital pin mux'!R58</f>
        <v>0</v>
      </c>
      <c r="Z58" s="134">
        <f>'Digital pin mux'!S58</f>
        <v>0</v>
      </c>
      <c r="AF58" s="134">
        <f>'Digital pin mux'!T58</f>
        <v>0</v>
      </c>
      <c r="AL58" s="134">
        <f>'Digital pin mux'!O58</f>
        <v>0</v>
      </c>
    </row>
    <row r="59" spans="1:38">
      <c r="A59" s="132" t="str">
        <f>'Digital IO function'!E58</f>
        <v>P7_1</v>
      </c>
      <c r="B59" s="133">
        <f>'Digital pin mux'!N59</f>
        <v>0</v>
      </c>
      <c r="H59" s="134">
        <f>'Digital pin mux'!P59</f>
        <v>0</v>
      </c>
      <c r="N59" s="134">
        <f>'Digital pin mux'!Q59</f>
        <v>0</v>
      </c>
      <c r="T59" s="134">
        <f>'Digital pin mux'!R59</f>
        <v>0</v>
      </c>
      <c r="Z59" s="134">
        <f>'Digital pin mux'!S59</f>
        <v>0</v>
      </c>
      <c r="AF59" s="134">
        <f>'Digital pin mux'!T59</f>
        <v>0</v>
      </c>
      <c r="AL59" s="134">
        <f>'Digital pin mux'!O59</f>
        <v>0</v>
      </c>
    </row>
    <row r="60" spans="1:38">
      <c r="A60" s="132" t="str">
        <f>'Digital IO function'!E59</f>
        <v>P7_2</v>
      </c>
      <c r="B60" s="133">
        <f>'Digital pin mux'!N60</f>
        <v>0</v>
      </c>
      <c r="H60" s="134">
        <f>'Digital pin mux'!P60</f>
        <v>0</v>
      </c>
      <c r="N60" s="134">
        <f>'Digital pin mux'!Q60</f>
        <v>0</v>
      </c>
      <c r="T60" s="134">
        <f>'Digital pin mux'!R60</f>
        <v>0</v>
      </c>
      <c r="Z60" s="134">
        <f>'Digital pin mux'!S60</f>
        <v>0</v>
      </c>
      <c r="AF60" s="134">
        <f>'Digital pin mux'!T60</f>
        <v>0</v>
      </c>
      <c r="AL60" s="134">
        <f>'Digital pin mux'!O60</f>
        <v>0</v>
      </c>
    </row>
    <row r="61" spans="1:38">
      <c r="A61" s="132" t="str">
        <f>'Digital IO function'!E60</f>
        <v>P7_3</v>
      </c>
      <c r="B61" s="133">
        <f>'Digital pin mux'!N61</f>
        <v>0</v>
      </c>
      <c r="H61" s="134">
        <f>'Digital pin mux'!P61</f>
        <v>0</v>
      </c>
      <c r="N61" s="134">
        <f>'Digital pin mux'!Q61</f>
        <v>0</v>
      </c>
      <c r="T61" s="134">
        <f>'Digital pin mux'!R61</f>
        <v>0</v>
      </c>
      <c r="Z61" s="134">
        <f>'Digital pin mux'!S61</f>
        <v>0</v>
      </c>
      <c r="AF61" s="134">
        <f>'Digital pin mux'!T61</f>
        <v>0</v>
      </c>
      <c r="AL61" s="134">
        <f>'Digital pin mux'!O61</f>
        <v>0</v>
      </c>
    </row>
    <row r="62" spans="1:38">
      <c r="A62" s="132" t="str">
        <f>'Digital IO function'!E61</f>
        <v>P7_4</v>
      </c>
      <c r="B62" s="133">
        <f>'Digital pin mux'!N62</f>
        <v>0</v>
      </c>
      <c r="H62" s="134">
        <f>'Digital pin mux'!P62</f>
        <v>0</v>
      </c>
      <c r="N62" s="134">
        <f>'Digital pin mux'!Q62</f>
        <v>0</v>
      </c>
      <c r="T62" s="134">
        <f>'Digital pin mux'!R62</f>
        <v>0</v>
      </c>
      <c r="Z62" s="134">
        <f>'Digital pin mux'!S62</f>
        <v>0</v>
      </c>
      <c r="AF62" s="134">
        <f>'Digital pin mux'!T62</f>
        <v>0</v>
      </c>
      <c r="AL62" s="134">
        <f>'Digital pin mux'!O62</f>
        <v>0</v>
      </c>
    </row>
    <row r="63" spans="1:38">
      <c r="A63" s="132" t="str">
        <f>'Digital IO function'!E62</f>
        <v>P7_5</v>
      </c>
      <c r="B63" s="133">
        <f>'Digital pin mux'!N63</f>
        <v>0</v>
      </c>
      <c r="H63" s="134">
        <f>'Digital pin mux'!P63</f>
        <v>0</v>
      </c>
      <c r="N63" s="134">
        <f>'Digital pin mux'!Q63</f>
        <v>0</v>
      </c>
      <c r="T63" s="134">
        <f>'Digital pin mux'!R63</f>
        <v>0</v>
      </c>
      <c r="Z63" s="134">
        <f>'Digital pin mux'!S63</f>
        <v>0</v>
      </c>
      <c r="AF63" s="134">
        <f>'Digital pin mux'!T63</f>
        <v>0</v>
      </c>
      <c r="AL63" s="134">
        <f>'Digital pin mux'!O63</f>
        <v>0</v>
      </c>
    </row>
    <row r="64" spans="1:38">
      <c r="A64" s="132" t="str">
        <f>'Digital IO function'!E63</f>
        <v>P7_6</v>
      </c>
      <c r="B64" s="133">
        <f>'Digital pin mux'!N64</f>
        <v>0</v>
      </c>
      <c r="H64" s="134">
        <f>'Digital pin mux'!P64</f>
        <v>0</v>
      </c>
      <c r="N64" s="134">
        <f>'Digital pin mux'!Q64</f>
        <v>0</v>
      </c>
      <c r="T64" s="134">
        <f>'Digital pin mux'!R64</f>
        <v>0</v>
      </c>
      <c r="Z64" s="134">
        <f>'Digital pin mux'!S64</f>
        <v>0</v>
      </c>
      <c r="AF64" s="134">
        <f>'Digital pin mux'!T64</f>
        <v>0</v>
      </c>
      <c r="AL64" s="134">
        <f>'Digital pin mux'!O64</f>
        <v>0</v>
      </c>
    </row>
    <row r="65" spans="1:43">
      <c r="A65" s="132" t="str">
        <f>'Digital IO function'!E64</f>
        <v>SPIC1_WP#/SIO2</v>
      </c>
      <c r="B65" s="133">
        <f>'Digital pin mux'!N65</f>
        <v>0</v>
      </c>
      <c r="H65" s="134">
        <f>'Digital pin mux'!P65</f>
        <v>0</v>
      </c>
      <c r="N65" s="134">
        <f>'Digital pin mux'!Q65</f>
        <v>0</v>
      </c>
      <c r="T65" s="134">
        <f>'Digital pin mux'!R65</f>
        <v>0</v>
      </c>
      <c r="Z65" s="134">
        <f>'Digital pin mux'!S65</f>
        <v>0</v>
      </c>
      <c r="AF65" s="134">
        <f>'Digital pin mux'!T65</f>
        <v>0</v>
      </c>
      <c r="AL65" s="134">
        <f>'Digital pin mux'!O65</f>
        <v>0</v>
      </c>
    </row>
    <row r="66" spans="1:43">
      <c r="A66" s="132" t="str">
        <f>'Digital IO function'!E65</f>
        <v>SPIC1_SO</v>
      </c>
      <c r="B66" s="133">
        <f>'Digital pin mux'!N66</f>
        <v>0</v>
      </c>
      <c r="H66" s="134">
        <f>'Digital pin mux'!P66</f>
        <v>0</v>
      </c>
      <c r="N66" s="134">
        <f>'Digital pin mux'!Q66</f>
        <v>0</v>
      </c>
      <c r="T66" s="134">
        <f>'Digital pin mux'!R66</f>
        <v>0</v>
      </c>
      <c r="Z66" s="134">
        <f>'Digital pin mux'!S66</f>
        <v>0</v>
      </c>
      <c r="AF66" s="134">
        <f>'Digital pin mux'!T66</f>
        <v>0</v>
      </c>
      <c r="AL66" s="134">
        <f>'Digital pin mux'!O66</f>
        <v>0</v>
      </c>
    </row>
    <row r="67" spans="1:43">
      <c r="A67" s="132" t="str">
        <f>'Digital IO function'!E66</f>
        <v>SPIC1_CSN</v>
      </c>
      <c r="B67" s="133">
        <f>'Digital pin mux'!N67</f>
        <v>0</v>
      </c>
      <c r="H67" s="134">
        <f>'Digital pin mux'!P67</f>
        <v>0</v>
      </c>
      <c r="N67" s="134">
        <f>'Digital pin mux'!Q67</f>
        <v>0</v>
      </c>
      <c r="T67" s="134">
        <f>'Digital pin mux'!R67</f>
        <v>0</v>
      </c>
      <c r="Z67" s="134">
        <f>'Digital pin mux'!S67</f>
        <v>0</v>
      </c>
      <c r="AF67" s="134">
        <f>'Digital pin mux'!T67</f>
        <v>0</v>
      </c>
      <c r="AL67" s="134">
        <f>'Digital pin mux'!O67</f>
        <v>0</v>
      </c>
    </row>
    <row r="68" spans="1:43">
      <c r="A68" s="132" t="str">
        <f>'Digital IO function'!E67</f>
        <v>SPIC1_SI</v>
      </c>
      <c r="B68" s="133">
        <f>'Digital pin mux'!N68</f>
        <v>0</v>
      </c>
      <c r="H68" s="134">
        <f>'Digital pin mux'!P68</f>
        <v>0</v>
      </c>
      <c r="N68" s="134">
        <f>'Digital pin mux'!Q68</f>
        <v>0</v>
      </c>
      <c r="T68" s="134">
        <f>'Digital pin mux'!R68</f>
        <v>0</v>
      </c>
      <c r="Z68" s="134">
        <f>'Digital pin mux'!S68</f>
        <v>0</v>
      </c>
      <c r="AF68" s="134">
        <f>'Digital pin mux'!T68</f>
        <v>0</v>
      </c>
      <c r="AL68" s="134">
        <f>'Digital pin mux'!O68</f>
        <v>0</v>
      </c>
    </row>
    <row r="69" spans="1:43">
      <c r="A69" s="132" t="str">
        <f>'Digital IO function'!E68</f>
        <v>SPIC1_SCK</v>
      </c>
      <c r="B69" s="133">
        <f>'Digital pin mux'!N69</f>
        <v>0</v>
      </c>
      <c r="H69" s="134">
        <f>'Digital pin mux'!P69</f>
        <v>0</v>
      </c>
      <c r="N69" s="134">
        <f>'Digital pin mux'!Q69</f>
        <v>0</v>
      </c>
      <c r="T69" s="134">
        <f>'Digital pin mux'!R69</f>
        <v>0</v>
      </c>
      <c r="Z69" s="134">
        <f>'Digital pin mux'!S69</f>
        <v>0</v>
      </c>
      <c r="AF69" s="134">
        <f>'Digital pin mux'!T69</f>
        <v>0</v>
      </c>
      <c r="AL69" s="134">
        <f>'Digital pin mux'!O69</f>
        <v>0</v>
      </c>
    </row>
    <row r="70" spans="1:43">
      <c r="A70" s="132" t="str">
        <f>'Digital IO function'!E69</f>
        <v>SPIC1_HOLD#/SIO3</v>
      </c>
      <c r="B70" s="133">
        <f>'Digital pin mux'!N70</f>
        <v>0</v>
      </c>
      <c r="H70" s="134">
        <f>'Digital pin mux'!P70</f>
        <v>0</v>
      </c>
      <c r="N70" s="134">
        <f>'Digital pin mux'!Q70</f>
        <v>0</v>
      </c>
      <c r="T70" s="134">
        <f>'Digital pin mux'!R70</f>
        <v>0</v>
      </c>
      <c r="Z70" s="134">
        <f>'Digital pin mux'!S70</f>
        <v>0</v>
      </c>
      <c r="AF70" s="134">
        <f>'Digital pin mux'!T70</f>
        <v>0</v>
      </c>
      <c r="AL70" s="134">
        <f>'Digital pin mux'!O70</f>
        <v>0</v>
      </c>
    </row>
    <row r="71" spans="1:43">
      <c r="A71" s="132">
        <f>'Digital IO function'!E70</f>
        <v>0</v>
      </c>
      <c r="B71" s="133">
        <f>'Digital pin mux'!N71</f>
        <v>0</v>
      </c>
      <c r="H71" s="134">
        <f>'Digital pin mux'!P71</f>
        <v>0</v>
      </c>
      <c r="N71" s="134">
        <f>'Digital pin mux'!Q71</f>
        <v>0</v>
      </c>
      <c r="T71" s="134">
        <f>'Digital pin mux'!R71</f>
        <v>0</v>
      </c>
      <c r="Z71" s="134">
        <f>'Digital pin mux'!S71</f>
        <v>0</v>
      </c>
      <c r="AF71" s="134">
        <f>'Digital pin mux'!T71</f>
        <v>0</v>
      </c>
      <c r="AL71" s="134">
        <f>'Digital pin mux'!O71</f>
        <v>0</v>
      </c>
    </row>
    <row r="72" spans="1:43" ht="34">
      <c r="A72" s="132" t="str">
        <f>'Digital IO function'!E71</f>
        <v>P8_0</v>
      </c>
      <c r="B72" s="133">
        <f>'Digital pin mux'!N72</f>
        <v>0</v>
      </c>
      <c r="H72" s="134" t="str">
        <f>'Digital pin mux'!P72</f>
        <v>D10</v>
      </c>
      <c r="I72" s="99" t="s">
        <v>804</v>
      </c>
      <c r="J72" s="99" t="s">
        <v>1027</v>
      </c>
      <c r="K72" s="99" t="s">
        <v>1242</v>
      </c>
      <c r="M72" s="114" t="s">
        <v>1490</v>
      </c>
      <c r="N72" s="134">
        <f>'Digital pin mux'!Q72</f>
        <v>0</v>
      </c>
      <c r="T72" s="134">
        <f>'Digital pin mux'!R72</f>
        <v>0</v>
      </c>
      <c r="Z72" s="134" t="str">
        <f>'Digital pin mux'!S72</f>
        <v>D10</v>
      </c>
      <c r="AA72" s="99" t="s">
        <v>804</v>
      </c>
      <c r="AB72" s="99" t="s">
        <v>1027</v>
      </c>
      <c r="AC72" s="99" t="s">
        <v>1242</v>
      </c>
      <c r="AE72" s="114" t="s">
        <v>1491</v>
      </c>
      <c r="AF72" s="134">
        <f>'Digital pin mux'!T72</f>
        <v>0</v>
      </c>
      <c r="AL72" s="134" t="str">
        <f>'Digital pin mux'!O72</f>
        <v>SPI1_CLK(20MHz)</v>
      </c>
      <c r="AM72" s="99" t="s">
        <v>804</v>
      </c>
      <c r="AN72" s="99" t="s">
        <v>1027</v>
      </c>
      <c r="AO72" s="99" t="s">
        <v>922</v>
      </c>
      <c r="AQ72" s="114" t="s">
        <v>1243</v>
      </c>
    </row>
    <row r="73" spans="1:43" ht="34">
      <c r="A73" s="132" t="str">
        <f>'Digital IO function'!E72</f>
        <v>P8_1</v>
      </c>
      <c r="B73" s="133">
        <f>'Digital pin mux'!N73</f>
        <v>0</v>
      </c>
      <c r="H73" s="134" t="str">
        <f>'Digital pin mux'!P73</f>
        <v>D11</v>
      </c>
      <c r="I73" s="99" t="s">
        <v>804</v>
      </c>
      <c r="J73" s="99" t="s">
        <v>1028</v>
      </c>
      <c r="K73" s="99" t="s">
        <v>1244</v>
      </c>
      <c r="M73" s="114" t="s">
        <v>1492</v>
      </c>
      <c r="N73" s="134">
        <f>'Digital pin mux'!Q73</f>
        <v>0</v>
      </c>
      <c r="T73" s="134">
        <f>'Digital pin mux'!R73</f>
        <v>0</v>
      </c>
      <c r="Z73" s="134" t="str">
        <f>'Digital pin mux'!S73</f>
        <v>D11</v>
      </c>
      <c r="AA73" s="99" t="s">
        <v>804</v>
      </c>
      <c r="AB73" s="99" t="s">
        <v>1028</v>
      </c>
      <c r="AC73" s="99" t="s">
        <v>1244</v>
      </c>
      <c r="AE73" s="114" t="s">
        <v>1493</v>
      </c>
      <c r="AF73" s="134">
        <f>'Digital pin mux'!T73</f>
        <v>0</v>
      </c>
      <c r="AL73" s="134" t="str">
        <f>'Digital pin mux'!O73</f>
        <v>SPI1_MISO(20MHz)</v>
      </c>
      <c r="AM73" s="99" t="s">
        <v>802</v>
      </c>
      <c r="AN73" s="99" t="s">
        <v>1028</v>
      </c>
      <c r="AO73" s="99" t="s">
        <v>1245</v>
      </c>
      <c r="AQ73" s="114" t="s">
        <v>1246</v>
      </c>
    </row>
    <row r="74" spans="1:43" ht="34">
      <c r="A74" s="132" t="str">
        <f>'Digital IO function'!E73</f>
        <v>P8_2</v>
      </c>
      <c r="B74" s="133">
        <f>'Digital pin mux'!N74</f>
        <v>0</v>
      </c>
      <c r="H74" s="134" t="str">
        <f>'Digital pin mux'!P74</f>
        <v>D12</v>
      </c>
      <c r="I74" s="99" t="s">
        <v>804</v>
      </c>
      <c r="J74" s="99" t="s">
        <v>1029</v>
      </c>
      <c r="K74" s="99" t="s">
        <v>1247</v>
      </c>
      <c r="M74" s="114" t="s">
        <v>1494</v>
      </c>
      <c r="N74" s="134">
        <f>'Digital pin mux'!Q74</f>
        <v>0</v>
      </c>
      <c r="T74" s="134">
        <f>'Digital pin mux'!R74</f>
        <v>0</v>
      </c>
      <c r="Z74" s="134" t="str">
        <f>'Digital pin mux'!S74</f>
        <v>D12</v>
      </c>
      <c r="AA74" s="99" t="s">
        <v>804</v>
      </c>
      <c r="AB74" s="99" t="s">
        <v>1029</v>
      </c>
      <c r="AC74" s="99" t="s">
        <v>1247</v>
      </c>
      <c r="AE74" s="114" t="s">
        <v>1495</v>
      </c>
      <c r="AF74" s="134">
        <f>'Digital pin mux'!T74</f>
        <v>0</v>
      </c>
      <c r="AL74" s="134" t="str">
        <f>'Digital pin mux'!O74</f>
        <v>SPI1_MOSI(20MHz)</v>
      </c>
      <c r="AM74" s="99" t="s">
        <v>804</v>
      </c>
      <c r="AN74" s="99" t="s">
        <v>1029</v>
      </c>
      <c r="AO74" s="99" t="s">
        <v>1248</v>
      </c>
      <c r="AP74" s="150" t="s">
        <v>1563</v>
      </c>
      <c r="AQ74" s="114" t="s">
        <v>1249</v>
      </c>
    </row>
    <row r="75" spans="1:43" ht="34">
      <c r="A75" s="132" t="str">
        <f>'Digital IO function'!E74</f>
        <v>P8_3</v>
      </c>
      <c r="B75" s="133">
        <f>'Digital pin mux'!N75</f>
        <v>0</v>
      </c>
      <c r="H75" s="134" t="str">
        <f>'Digital pin mux'!P75</f>
        <v>D13</v>
      </c>
      <c r="I75" s="99" t="s">
        <v>804</v>
      </c>
      <c r="J75" s="99" t="s">
        <v>1030</v>
      </c>
      <c r="K75" s="99" t="s">
        <v>1250</v>
      </c>
      <c r="M75" s="114" t="s">
        <v>1496</v>
      </c>
      <c r="N75" s="134">
        <f>'Digital pin mux'!Q75</f>
        <v>0</v>
      </c>
      <c r="T75" s="134">
        <f>'Digital pin mux'!R75</f>
        <v>0</v>
      </c>
      <c r="Z75" s="134" t="str">
        <f>'Digital pin mux'!S75</f>
        <v>D13</v>
      </c>
      <c r="AA75" s="99" t="s">
        <v>804</v>
      </c>
      <c r="AB75" s="99" t="s">
        <v>1030</v>
      </c>
      <c r="AC75" s="99" t="s">
        <v>1250</v>
      </c>
      <c r="AE75" s="114" t="s">
        <v>1497</v>
      </c>
      <c r="AF75" s="134">
        <f>'Digital pin mux'!T75</f>
        <v>0</v>
      </c>
      <c r="AL75" s="134" t="str">
        <f>'Digital pin mux'!O75</f>
        <v>SPI1_CSN(20MHz)</v>
      </c>
      <c r="AM75" s="99" t="s">
        <v>804</v>
      </c>
      <c r="AN75" s="99" t="s">
        <v>1030</v>
      </c>
      <c r="AO75" s="99" t="s">
        <v>905</v>
      </c>
      <c r="AQ75" s="114" t="s">
        <v>1251</v>
      </c>
    </row>
    <row r="76" spans="1:43" ht="34">
      <c r="A76" s="132" t="str">
        <f>'Digital IO function'!E75</f>
        <v>P8_4</v>
      </c>
      <c r="B76" s="133">
        <f>'Digital pin mux'!N76</f>
        <v>0</v>
      </c>
      <c r="H76" s="134" t="str">
        <f>'Digital pin mux'!P76</f>
        <v>D14</v>
      </c>
      <c r="I76" s="99" t="s">
        <v>804</v>
      </c>
      <c r="J76" s="99" t="s">
        <v>1031</v>
      </c>
      <c r="K76" s="99" t="s">
        <v>1252</v>
      </c>
      <c r="M76" s="114" t="s">
        <v>1498</v>
      </c>
      <c r="N76" s="134">
        <f>'Digital pin mux'!Q76</f>
        <v>0</v>
      </c>
      <c r="T76" s="134">
        <f>'Digital pin mux'!R76</f>
        <v>0</v>
      </c>
      <c r="Z76" s="134" t="str">
        <f>'Digital pin mux'!S76</f>
        <v>D14</v>
      </c>
      <c r="AA76" s="99" t="s">
        <v>804</v>
      </c>
      <c r="AB76" s="99" t="s">
        <v>1031</v>
      </c>
      <c r="AC76" s="99" t="s">
        <v>1252</v>
      </c>
      <c r="AE76" s="114" t="s">
        <v>1499</v>
      </c>
      <c r="AF76" s="134">
        <f>'Digital pin mux'!T76</f>
        <v>0</v>
      </c>
      <c r="AL76" s="134">
        <f>'Digital pin mux'!O76</f>
        <v>0</v>
      </c>
    </row>
    <row r="77" spans="1:43" ht="34">
      <c r="A77" s="132" t="str">
        <f>'Digital IO function'!E76</f>
        <v>P8_5</v>
      </c>
      <c r="B77" s="133">
        <f>'Digital pin mux'!N77</f>
        <v>0</v>
      </c>
      <c r="H77" s="134" t="str">
        <f>'Digital pin mux'!P77</f>
        <v>D15</v>
      </c>
      <c r="I77" s="99" t="s">
        <v>804</v>
      </c>
      <c r="J77" s="99" t="s">
        <v>1032</v>
      </c>
      <c r="K77" s="99" t="s">
        <v>1253</v>
      </c>
      <c r="M77" s="114" t="s">
        <v>1500</v>
      </c>
      <c r="N77" s="134">
        <f>'Digital pin mux'!Q77</f>
        <v>0</v>
      </c>
      <c r="T77" s="134">
        <f>'Digital pin mux'!R77</f>
        <v>0</v>
      </c>
      <c r="Z77" s="134" t="str">
        <f>'Digital pin mux'!S77</f>
        <v>D15</v>
      </c>
      <c r="AA77" s="99" t="s">
        <v>804</v>
      </c>
      <c r="AB77" s="99" t="s">
        <v>1032</v>
      </c>
      <c r="AC77" s="99" t="s">
        <v>1253</v>
      </c>
      <c r="AE77" s="114" t="s">
        <v>1501</v>
      </c>
      <c r="AF77" s="134">
        <f>'Digital pin mux'!T77</f>
        <v>0</v>
      </c>
      <c r="AL77" s="134">
        <f>'Digital pin mux'!O77</f>
        <v>0</v>
      </c>
    </row>
    <row r="78" spans="1:43" ht="34">
      <c r="A78" s="132" t="str">
        <f>'Digital IO function'!E77</f>
        <v>P8_6</v>
      </c>
      <c r="B78" s="133">
        <f>'Digital pin mux'!N78</f>
        <v>0</v>
      </c>
      <c r="H78" s="134" t="str">
        <f>'Digital pin mux'!P78</f>
        <v>D16</v>
      </c>
      <c r="I78" s="99" t="s">
        <v>804</v>
      </c>
      <c r="J78" s="99" t="s">
        <v>1033</v>
      </c>
      <c r="K78" s="99" t="s">
        <v>1254</v>
      </c>
      <c r="M78" s="114" t="s">
        <v>1502</v>
      </c>
      <c r="N78" s="134">
        <f>'Digital pin mux'!Q78</f>
        <v>0</v>
      </c>
      <c r="T78" s="134">
        <f>'Digital pin mux'!R78</f>
        <v>0</v>
      </c>
      <c r="Z78" s="134" t="str">
        <f>'Digital pin mux'!S78</f>
        <v>D16</v>
      </c>
      <c r="AA78" s="99" t="s">
        <v>804</v>
      </c>
      <c r="AB78" s="99" t="s">
        <v>1033</v>
      </c>
      <c r="AC78" s="99" t="s">
        <v>1254</v>
      </c>
      <c r="AE78" s="114" t="s">
        <v>1503</v>
      </c>
      <c r="AF78" s="134">
        <f>'Digital pin mux'!T78</f>
        <v>0</v>
      </c>
      <c r="AL78" s="134">
        <f>'Digital pin mux'!O78</f>
        <v>0</v>
      </c>
    </row>
    <row r="79" spans="1:43" ht="34">
      <c r="A79" s="132" t="str">
        <f>'Digital IO function'!E78</f>
        <v>P8_7</v>
      </c>
      <c r="B79" s="133">
        <f>'Digital pin mux'!N79</f>
        <v>0</v>
      </c>
      <c r="H79" s="134" t="str">
        <f>'Digital pin mux'!P79</f>
        <v>D17</v>
      </c>
      <c r="I79" s="99" t="s">
        <v>804</v>
      </c>
      <c r="J79" s="99" t="s">
        <v>1034</v>
      </c>
      <c r="K79" s="99" t="s">
        <v>1255</v>
      </c>
      <c r="M79" s="114" t="s">
        <v>1504</v>
      </c>
      <c r="N79" s="134">
        <f>'Digital pin mux'!Q79</f>
        <v>0</v>
      </c>
      <c r="T79" s="134">
        <f>'Digital pin mux'!R79</f>
        <v>0</v>
      </c>
      <c r="Z79" s="134" t="str">
        <f>'Digital pin mux'!S79</f>
        <v>D17</v>
      </c>
      <c r="AA79" s="99" t="s">
        <v>804</v>
      </c>
      <c r="AB79" s="99" t="s">
        <v>1034</v>
      </c>
      <c r="AC79" s="99" t="s">
        <v>1255</v>
      </c>
      <c r="AE79" s="114" t="s">
        <v>1505</v>
      </c>
      <c r="AF79" s="134">
        <f>'Digital pin mux'!T79</f>
        <v>0</v>
      </c>
      <c r="AL79" s="134">
        <f>'Digital pin mux'!O79</f>
        <v>0</v>
      </c>
    </row>
    <row r="80" spans="1:43">
      <c r="A80" s="132">
        <f>'Digital IO function'!E79</f>
        <v>0</v>
      </c>
      <c r="B80" s="133">
        <f>'Digital pin mux'!N80</f>
        <v>0</v>
      </c>
      <c r="H80" s="134">
        <f>'Digital pin mux'!P80</f>
        <v>0</v>
      </c>
      <c r="N80" s="134">
        <f>'Digital pin mux'!Q80</f>
        <v>0</v>
      </c>
      <c r="T80" s="134">
        <f>'Digital pin mux'!R80</f>
        <v>0</v>
      </c>
      <c r="Z80" s="134">
        <f>'Digital pin mux'!S80</f>
        <v>0</v>
      </c>
      <c r="AF80" s="134">
        <f>'Digital pin mux'!T80</f>
        <v>0</v>
      </c>
      <c r="AL80" s="134">
        <f>'Digital pin mux'!O80</f>
        <v>0</v>
      </c>
    </row>
    <row r="81" spans="1:38">
      <c r="A81" s="132" t="str">
        <f>'Digital IO function'!E80</f>
        <v>MIC1_P</v>
      </c>
      <c r="B81" s="133">
        <f>'Digital pin mux'!N81</f>
        <v>0</v>
      </c>
      <c r="H81" s="134">
        <f>'Digital pin mux'!P81</f>
        <v>0</v>
      </c>
      <c r="N81" s="134">
        <f>'Digital pin mux'!Q81</f>
        <v>0</v>
      </c>
      <c r="T81" s="134">
        <f>'Digital pin mux'!R81</f>
        <v>0</v>
      </c>
      <c r="Z81" s="134">
        <f>'Digital pin mux'!S81</f>
        <v>0</v>
      </c>
      <c r="AF81" s="134">
        <f>'Digital pin mux'!T81</f>
        <v>0</v>
      </c>
      <c r="AL81" s="134">
        <f>'Digital pin mux'!O81</f>
        <v>0</v>
      </c>
    </row>
    <row r="82" spans="1:38">
      <c r="A82" s="132" t="str">
        <f>'Digital IO function'!E81</f>
        <v>MIC1_N</v>
      </c>
      <c r="B82" s="133">
        <f>'Digital pin mux'!N82</f>
        <v>0</v>
      </c>
      <c r="H82" s="134">
        <f>'Digital pin mux'!P82</f>
        <v>0</v>
      </c>
      <c r="N82" s="134">
        <f>'Digital pin mux'!Q82</f>
        <v>0</v>
      </c>
      <c r="T82" s="134">
        <f>'Digital pin mux'!R82</f>
        <v>0</v>
      </c>
      <c r="Z82" s="134">
        <f>'Digital pin mux'!S82</f>
        <v>0</v>
      </c>
      <c r="AF82" s="134">
        <f>'Digital pin mux'!T82</f>
        <v>0</v>
      </c>
      <c r="AL82" s="134">
        <f>'Digital pin mux'!O82</f>
        <v>0</v>
      </c>
    </row>
    <row r="83" spans="1:38">
      <c r="A83" s="132" t="str">
        <f>'Digital IO function'!E82</f>
        <v>MIC2_P</v>
      </c>
      <c r="B83" s="133">
        <f>'Digital pin mux'!N83</f>
        <v>0</v>
      </c>
      <c r="H83" s="134">
        <f>'Digital pin mux'!P83</f>
        <v>0</v>
      </c>
      <c r="N83" s="134">
        <f>'Digital pin mux'!Q83</f>
        <v>0</v>
      </c>
      <c r="T83" s="134">
        <f>'Digital pin mux'!R83</f>
        <v>0</v>
      </c>
      <c r="Z83" s="134">
        <f>'Digital pin mux'!S83</f>
        <v>0</v>
      </c>
      <c r="AF83" s="134">
        <f>'Digital pin mux'!T83</f>
        <v>0</v>
      </c>
      <c r="AL83" s="134">
        <f>'Digital pin mux'!O83</f>
        <v>0</v>
      </c>
    </row>
    <row r="84" spans="1:38">
      <c r="A84" s="132" t="str">
        <f>'Digital IO function'!E83</f>
        <v>MIC2_N</v>
      </c>
      <c r="B84" s="133">
        <f>'Digital pin mux'!N84</f>
        <v>0</v>
      </c>
      <c r="H84" s="134">
        <f>'Digital pin mux'!P84</f>
        <v>0</v>
      </c>
      <c r="N84" s="134">
        <f>'Digital pin mux'!Q84</f>
        <v>0</v>
      </c>
      <c r="T84" s="134">
        <f>'Digital pin mux'!R84</f>
        <v>0</v>
      </c>
      <c r="Z84" s="134">
        <f>'Digital pin mux'!S84</f>
        <v>0</v>
      </c>
      <c r="AF84" s="134">
        <f>'Digital pin mux'!T84</f>
        <v>0</v>
      </c>
      <c r="AL84" s="134">
        <f>'Digital pin mux'!O84</f>
        <v>0</v>
      </c>
    </row>
    <row r="85" spans="1:38">
      <c r="A85" s="132" t="str">
        <f>'Digital IO function'!E84</f>
        <v>MICBIAS</v>
      </c>
      <c r="B85" s="133">
        <f>'Digital pin mux'!N85</f>
        <v>0</v>
      </c>
      <c r="H85" s="134">
        <f>'Digital pin mux'!P85</f>
        <v>0</v>
      </c>
      <c r="N85" s="134">
        <f>'Digital pin mux'!Q85</f>
        <v>0</v>
      </c>
      <c r="T85" s="134">
        <f>'Digital pin mux'!R85</f>
        <v>0</v>
      </c>
      <c r="Z85" s="134">
        <f>'Digital pin mux'!S85</f>
        <v>0</v>
      </c>
      <c r="AF85" s="134">
        <f>'Digital pin mux'!T85</f>
        <v>0</v>
      </c>
      <c r="AL85" s="134">
        <f>'Digital pin mux'!O85</f>
        <v>0</v>
      </c>
    </row>
    <row r="86" spans="1:38">
      <c r="A86" s="132" t="str">
        <f>'Digital IO function'!E85</f>
        <v>DAOUT_P</v>
      </c>
      <c r="B86" s="133">
        <f>'Digital pin mux'!N86</f>
        <v>0</v>
      </c>
      <c r="H86" s="134">
        <f>'Digital pin mux'!P86</f>
        <v>0</v>
      </c>
      <c r="N86" s="134">
        <f>'Digital pin mux'!Q86</f>
        <v>0</v>
      </c>
      <c r="T86" s="134">
        <f>'Digital pin mux'!R86</f>
        <v>0</v>
      </c>
      <c r="Z86" s="134">
        <f>'Digital pin mux'!S86</f>
        <v>0</v>
      </c>
      <c r="AF86" s="134">
        <f>'Digital pin mux'!T86</f>
        <v>0</v>
      </c>
      <c r="AL86" s="134">
        <f>'Digital pin mux'!O86</f>
        <v>0</v>
      </c>
    </row>
    <row r="87" spans="1:38">
      <c r="A87" s="132" t="str">
        <f>'Digital IO function'!E86</f>
        <v>DAOUT_N</v>
      </c>
      <c r="B87" s="133">
        <f>'Digital pin mux'!N87</f>
        <v>0</v>
      </c>
      <c r="H87" s="134">
        <f>'Digital pin mux'!P87</f>
        <v>0</v>
      </c>
      <c r="N87" s="134">
        <f>'Digital pin mux'!Q87</f>
        <v>0</v>
      </c>
      <c r="T87" s="134">
        <f>'Digital pin mux'!R87</f>
        <v>0</v>
      </c>
      <c r="Z87" s="134">
        <f>'Digital pin mux'!S87</f>
        <v>0</v>
      </c>
      <c r="AF87" s="134">
        <f>'Digital pin mux'!T87</f>
        <v>0</v>
      </c>
      <c r="AL87" s="134">
        <f>'Digital pin mux'!O87</f>
        <v>0</v>
      </c>
    </row>
    <row r="88" spans="1:38">
      <c r="A88" s="132">
        <f>'Digital IO function'!E87</f>
        <v>0</v>
      </c>
      <c r="B88" s="133">
        <f>'Digital pin mux'!N88</f>
        <v>0</v>
      </c>
      <c r="H88" s="134">
        <f>'Digital pin mux'!P88</f>
        <v>0</v>
      </c>
      <c r="N88" s="134">
        <f>'Digital pin mux'!Q88</f>
        <v>0</v>
      </c>
      <c r="T88" s="134">
        <f>'Digital pin mux'!R88</f>
        <v>0</v>
      </c>
      <c r="Z88" s="134">
        <f>'Digital pin mux'!S88</f>
        <v>0</v>
      </c>
      <c r="AF88" s="134">
        <f>'Digital pin mux'!T88</f>
        <v>0</v>
      </c>
      <c r="AL88" s="134">
        <f>'Digital pin mux'!O88</f>
        <v>0</v>
      </c>
    </row>
    <row r="89" spans="1:38">
      <c r="A89" s="132" t="str">
        <f>'Digital IO function'!E88</f>
        <v>SPIC0_WP#/SIO2</v>
      </c>
      <c r="B89" s="133">
        <f>'Digital pin mux'!N89</f>
        <v>0</v>
      </c>
      <c r="H89" s="134">
        <f>'Digital pin mux'!P89</f>
        <v>0</v>
      </c>
      <c r="N89" s="134">
        <f>'Digital pin mux'!Q89</f>
        <v>0</v>
      </c>
      <c r="T89" s="134">
        <f>'Digital pin mux'!R89</f>
        <v>0</v>
      </c>
      <c r="Z89" s="134">
        <f>'Digital pin mux'!S89</f>
        <v>0</v>
      </c>
      <c r="AF89" s="134">
        <f>'Digital pin mux'!T89</f>
        <v>0</v>
      </c>
      <c r="AL89" s="134">
        <f>'Digital pin mux'!O89</f>
        <v>0</v>
      </c>
    </row>
    <row r="90" spans="1:38">
      <c r="A90" s="132" t="str">
        <f>'Digital IO function'!E89</f>
        <v>SPIC0_SO</v>
      </c>
      <c r="B90" s="133">
        <f>'Digital pin mux'!N90</f>
        <v>0</v>
      </c>
      <c r="H90" s="134">
        <f>'Digital pin mux'!P90</f>
        <v>0</v>
      </c>
      <c r="N90" s="134">
        <f>'Digital pin mux'!Q90</f>
        <v>0</v>
      </c>
      <c r="T90" s="134">
        <f>'Digital pin mux'!R90</f>
        <v>0</v>
      </c>
      <c r="Z90" s="134">
        <f>'Digital pin mux'!S90</f>
        <v>0</v>
      </c>
      <c r="AF90" s="134">
        <f>'Digital pin mux'!T90</f>
        <v>0</v>
      </c>
      <c r="AL90" s="134">
        <f>'Digital pin mux'!O90</f>
        <v>0</v>
      </c>
    </row>
    <row r="91" spans="1:38">
      <c r="A91" s="132" t="str">
        <f>'Digital IO function'!E90</f>
        <v>SPIC0_CSN</v>
      </c>
      <c r="B91" s="133">
        <f>'Digital pin mux'!N91</f>
        <v>0</v>
      </c>
      <c r="H91" s="134">
        <f>'Digital pin mux'!P91</f>
        <v>0</v>
      </c>
      <c r="N91" s="134">
        <f>'Digital pin mux'!Q91</f>
        <v>0</v>
      </c>
      <c r="T91" s="134">
        <f>'Digital pin mux'!R91</f>
        <v>0</v>
      </c>
      <c r="Z91" s="134">
        <f>'Digital pin mux'!S91</f>
        <v>0</v>
      </c>
      <c r="AF91" s="134">
        <f>'Digital pin mux'!T91</f>
        <v>0</v>
      </c>
      <c r="AL91" s="134">
        <f>'Digital pin mux'!O91</f>
        <v>0</v>
      </c>
    </row>
    <row r="92" spans="1:38">
      <c r="A92" s="132" t="str">
        <f>'Digital IO function'!E91</f>
        <v>SPIC0_SI</v>
      </c>
      <c r="B92" s="133">
        <f>'Digital pin mux'!N92</f>
        <v>0</v>
      </c>
      <c r="H92" s="134">
        <f>'Digital pin mux'!P92</f>
        <v>0</v>
      </c>
      <c r="N92" s="134">
        <f>'Digital pin mux'!Q92</f>
        <v>0</v>
      </c>
      <c r="T92" s="134">
        <f>'Digital pin mux'!R92</f>
        <v>0</v>
      </c>
      <c r="Z92" s="134">
        <f>'Digital pin mux'!S92</f>
        <v>0</v>
      </c>
      <c r="AF92" s="134">
        <f>'Digital pin mux'!T92</f>
        <v>0</v>
      </c>
      <c r="AL92" s="134">
        <f>'Digital pin mux'!O92</f>
        <v>0</v>
      </c>
    </row>
    <row r="93" spans="1:38">
      <c r="A93" s="132" t="str">
        <f>'Digital IO function'!E92</f>
        <v>SPIC0_SCK</v>
      </c>
      <c r="B93" s="133">
        <f>'Digital pin mux'!N93</f>
        <v>0</v>
      </c>
      <c r="H93" s="134">
        <f>'Digital pin mux'!P93</f>
        <v>0</v>
      </c>
      <c r="N93" s="134">
        <f>'Digital pin mux'!Q93</f>
        <v>0</v>
      </c>
      <c r="T93" s="134">
        <f>'Digital pin mux'!R93</f>
        <v>0</v>
      </c>
      <c r="Z93" s="134">
        <f>'Digital pin mux'!S93</f>
        <v>0</v>
      </c>
      <c r="AF93" s="134">
        <f>'Digital pin mux'!T93</f>
        <v>0</v>
      </c>
      <c r="AL93" s="134">
        <f>'Digital pin mux'!O93</f>
        <v>0</v>
      </c>
    </row>
    <row r="94" spans="1:38">
      <c r="A94" s="132" t="str">
        <f>'Digital IO function'!E93</f>
        <v>SPIC0_HOLD#/SIO3</v>
      </c>
      <c r="B94" s="133">
        <f>'Digital pin mux'!N94</f>
        <v>0</v>
      </c>
      <c r="H94" s="134">
        <f>'Digital pin mux'!P94</f>
        <v>0</v>
      </c>
      <c r="N94" s="134">
        <f>'Digital pin mux'!Q94</f>
        <v>0</v>
      </c>
      <c r="T94" s="134">
        <f>'Digital pin mux'!R94</f>
        <v>0</v>
      </c>
      <c r="Z94" s="134">
        <f>'Digital pin mux'!S94</f>
        <v>0</v>
      </c>
      <c r="AF94" s="134">
        <f>'Digital pin mux'!T94</f>
        <v>0</v>
      </c>
      <c r="AL94" s="134">
        <f>'Digital pin mux'!O94</f>
        <v>0</v>
      </c>
    </row>
    <row r="95" spans="1:38">
      <c r="A95" s="132">
        <f>'Digital IO function'!E94</f>
        <v>0</v>
      </c>
      <c r="B95" s="133">
        <f>'Digital pin mux'!N95</f>
        <v>0</v>
      </c>
      <c r="H95" s="134">
        <f>'Digital pin mux'!P95</f>
        <v>0</v>
      </c>
      <c r="N95" s="134">
        <f>'Digital pin mux'!Q95</f>
        <v>0</v>
      </c>
      <c r="T95" s="134">
        <f>'Digital pin mux'!R95</f>
        <v>0</v>
      </c>
      <c r="Z95" s="134">
        <f>'Digital pin mux'!S95</f>
        <v>0</v>
      </c>
      <c r="AF95" s="134">
        <f>'Digital pin mux'!T95</f>
        <v>0</v>
      </c>
      <c r="AL95" s="134">
        <f>'Digital pin mux'!O95</f>
        <v>0</v>
      </c>
    </row>
    <row r="96" spans="1:38" ht="34">
      <c r="A96" s="132" t="str">
        <f>'Digital IO function'!E95</f>
        <v>P9_0</v>
      </c>
      <c r="B96" s="133">
        <f>'Digital pin mux'!N96</f>
        <v>0</v>
      </c>
      <c r="H96" s="134" t="str">
        <f>'Digital pin mux'!P96</f>
        <v>SD</v>
      </c>
      <c r="I96" s="99" t="s">
        <v>804</v>
      </c>
      <c r="J96" s="99" t="s">
        <v>1042</v>
      </c>
      <c r="K96" s="99" t="s">
        <v>1235</v>
      </c>
      <c r="M96" s="114" t="s">
        <v>1506</v>
      </c>
      <c r="N96" s="134" t="str">
        <f>'Digital pin mux'!Q96</f>
        <v>LCD_RESX</v>
      </c>
      <c r="O96" s="99" t="s">
        <v>804</v>
      </c>
      <c r="P96" s="99" t="s">
        <v>1042</v>
      </c>
      <c r="Q96" s="99" t="s">
        <v>1202</v>
      </c>
      <c r="S96" s="114" t="s">
        <v>1507</v>
      </c>
      <c r="T96" s="134" t="str">
        <f>'Digital pin mux'!R96</f>
        <v>LCD_RESX</v>
      </c>
      <c r="U96" s="99" t="s">
        <v>804</v>
      </c>
      <c r="V96" s="99" t="s">
        <v>1042</v>
      </c>
      <c r="W96" s="99" t="s">
        <v>1202</v>
      </c>
      <c r="Y96" s="114" t="s">
        <v>1508</v>
      </c>
      <c r="Z96" s="134">
        <f>'Digital pin mux'!S96</f>
        <v>0</v>
      </c>
      <c r="AF96" s="134" t="str">
        <f>'Digital pin mux'!T96</f>
        <v>QSPI_SIO2</v>
      </c>
      <c r="AG96" s="99" t="s">
        <v>838</v>
      </c>
      <c r="AH96" s="99" t="s">
        <v>1042</v>
      </c>
      <c r="AI96" s="99" t="s">
        <v>1179</v>
      </c>
      <c r="AJ96" s="99" t="s">
        <v>1180</v>
      </c>
      <c r="AK96" s="114" t="s">
        <v>1509</v>
      </c>
      <c r="AL96" s="134">
        <f>'Digital pin mux'!O96</f>
        <v>0</v>
      </c>
    </row>
    <row r="97" spans="1:38" ht="34">
      <c r="A97" s="132" t="str">
        <f>'Digital IO function'!E96</f>
        <v>P9_1</v>
      </c>
      <c r="B97" s="133">
        <f>'Digital pin mux'!N97</f>
        <v>0</v>
      </c>
      <c r="H97" s="134" t="str">
        <f>'Digital pin mux'!P97</f>
        <v>D18</v>
      </c>
      <c r="I97" s="99" t="s">
        <v>804</v>
      </c>
      <c r="J97" s="99" t="s">
        <v>1043</v>
      </c>
      <c r="K97" s="99" t="s">
        <v>1236</v>
      </c>
      <c r="M97" s="114" t="s">
        <v>1510</v>
      </c>
      <c r="N97" s="134">
        <f>'Digital pin mux'!Q97</f>
        <v>0</v>
      </c>
      <c r="T97" s="134">
        <f>'Digital pin mux'!R97</f>
        <v>0</v>
      </c>
      <c r="Z97" s="134">
        <f>'Digital pin mux'!S97</f>
        <v>0</v>
      </c>
      <c r="AF97" s="134" t="str">
        <f>'Digital pin mux'!T97</f>
        <v>QSPI_SIO1</v>
      </c>
      <c r="AG97" s="99" t="s">
        <v>838</v>
      </c>
      <c r="AH97" s="99" t="s">
        <v>1043</v>
      </c>
      <c r="AI97" s="99" t="s">
        <v>1174</v>
      </c>
      <c r="AJ97" s="99" t="s">
        <v>1256</v>
      </c>
      <c r="AK97" s="114" t="s">
        <v>1511</v>
      </c>
      <c r="AL97" s="134">
        <f>'Digital pin mux'!O97</f>
        <v>0</v>
      </c>
    </row>
    <row r="98" spans="1:38" ht="34">
      <c r="A98" s="132" t="str">
        <f>'Digital IO function'!E97</f>
        <v>P9_2</v>
      </c>
      <c r="B98" s="133">
        <f>'Digital pin mux'!N98</f>
        <v>0</v>
      </c>
      <c r="H98" s="134" t="str">
        <f>'Digital pin mux'!P98</f>
        <v>D19</v>
      </c>
      <c r="I98" s="99" t="s">
        <v>804</v>
      </c>
      <c r="J98" s="99" t="s">
        <v>1044</v>
      </c>
      <c r="K98" s="99" t="s">
        <v>1237</v>
      </c>
      <c r="M98" s="114" t="s">
        <v>1512</v>
      </c>
      <c r="N98" s="134">
        <f>'Digital pin mux'!Q98</f>
        <v>0</v>
      </c>
      <c r="T98" s="134">
        <f>'Digital pin mux'!R98</f>
        <v>0</v>
      </c>
      <c r="Z98" s="134">
        <f>'Digital pin mux'!S98</f>
        <v>0</v>
      </c>
      <c r="AF98" s="134" t="str">
        <f>'Digital pin mux'!T98</f>
        <v>QSPI_CS</v>
      </c>
      <c r="AG98" s="99" t="s">
        <v>804</v>
      </c>
      <c r="AH98" s="99" t="s">
        <v>1044</v>
      </c>
      <c r="AI98" s="99" t="s">
        <v>1158</v>
      </c>
      <c r="AK98" s="114" t="s">
        <v>1513</v>
      </c>
      <c r="AL98" s="134">
        <f>'Digital pin mux'!O98</f>
        <v>0</v>
      </c>
    </row>
    <row r="99" spans="1:38" ht="34">
      <c r="A99" s="132" t="str">
        <f>'Digital IO function'!E98</f>
        <v>P9_3</v>
      </c>
      <c r="B99" s="133">
        <f>'Digital pin mux'!N99</f>
        <v>0</v>
      </c>
      <c r="H99" s="134" t="str">
        <f>'Digital pin mux'!P99</f>
        <v>D20</v>
      </c>
      <c r="I99" s="99" t="s">
        <v>804</v>
      </c>
      <c r="J99" s="99" t="s">
        <v>1045</v>
      </c>
      <c r="K99" s="99" t="s">
        <v>1238</v>
      </c>
      <c r="M99" s="114" t="s">
        <v>1514</v>
      </c>
      <c r="N99" s="134">
        <f>'Digital pin mux'!Q99</f>
        <v>0</v>
      </c>
      <c r="T99" s="134">
        <f>'Digital pin mux'!R99</f>
        <v>0</v>
      </c>
      <c r="Z99" s="134">
        <f>'Digital pin mux'!S99</f>
        <v>0</v>
      </c>
      <c r="AF99" s="134" t="str">
        <f>'Digital pin mux'!T99</f>
        <v>QSPI_SIO0</v>
      </c>
      <c r="AG99" s="99" t="s">
        <v>838</v>
      </c>
      <c r="AH99" s="99" t="s">
        <v>1045</v>
      </c>
      <c r="AI99" s="99" t="s">
        <v>1169</v>
      </c>
      <c r="AJ99" s="99" t="s">
        <v>1170</v>
      </c>
      <c r="AK99" s="114" t="s">
        <v>1515</v>
      </c>
      <c r="AL99" s="134">
        <f>'Digital pin mux'!O99</f>
        <v>0</v>
      </c>
    </row>
    <row r="100" spans="1:38" ht="34">
      <c r="A100" s="132" t="str">
        <f>'Digital IO function'!E99</f>
        <v>P9_4</v>
      </c>
      <c r="B100" s="133">
        <f>'Digital pin mux'!N100</f>
        <v>0</v>
      </c>
      <c r="H100" s="134" t="str">
        <f>'Digital pin mux'!P100</f>
        <v>D21</v>
      </c>
      <c r="I100" s="99" t="s">
        <v>804</v>
      </c>
      <c r="J100" s="99" t="s">
        <v>1046</v>
      </c>
      <c r="K100" s="99" t="s">
        <v>1239</v>
      </c>
      <c r="M100" s="114" t="s">
        <v>1516</v>
      </c>
      <c r="N100" s="134">
        <f>'Digital pin mux'!Q100</f>
        <v>0</v>
      </c>
      <c r="T100" s="134">
        <f>'Digital pin mux'!R100</f>
        <v>0</v>
      </c>
      <c r="Z100" s="134">
        <f>'Digital pin mux'!S100</f>
        <v>0</v>
      </c>
      <c r="AF100" s="134" t="str">
        <f>'Digital pin mux'!T100</f>
        <v>QSPI_CLK(PHY)</v>
      </c>
      <c r="AG100" s="99" t="s">
        <v>804</v>
      </c>
      <c r="AH100" s="99" t="s">
        <v>1046</v>
      </c>
      <c r="AI100" s="99" t="s">
        <v>1257</v>
      </c>
      <c r="AK100" s="114" t="s">
        <v>1517</v>
      </c>
      <c r="AL100" s="134">
        <f>'Digital pin mux'!O100</f>
        <v>0</v>
      </c>
    </row>
    <row r="101" spans="1:38" ht="34">
      <c r="A101" s="132" t="str">
        <f>'Digital IO function'!E100</f>
        <v>P9_5</v>
      </c>
      <c r="B101" s="133">
        <f>'Digital pin mux'!N101</f>
        <v>0</v>
      </c>
      <c r="H101" s="134" t="str">
        <f>'Digital pin mux'!P101</f>
        <v>D22</v>
      </c>
      <c r="I101" s="99" t="s">
        <v>804</v>
      </c>
      <c r="J101" s="99" t="s">
        <v>1047</v>
      </c>
      <c r="K101" s="99" t="s">
        <v>1240</v>
      </c>
      <c r="M101" s="114" t="s">
        <v>1521</v>
      </c>
      <c r="N101" s="134">
        <f>'Digital pin mux'!Q101</f>
        <v>0</v>
      </c>
      <c r="T101" s="134">
        <f>'Digital pin mux'!R101</f>
        <v>0</v>
      </c>
      <c r="Z101" s="134">
        <f>'Digital pin mux'!S101</f>
        <v>0</v>
      </c>
      <c r="AF101" s="134" t="str">
        <f>'Digital pin mux'!T101</f>
        <v>QSPI_SIO3</v>
      </c>
      <c r="AG101" s="99" t="s">
        <v>838</v>
      </c>
      <c r="AH101" s="99" t="s">
        <v>1047</v>
      </c>
      <c r="AI101" s="99" t="s">
        <v>1184</v>
      </c>
      <c r="AJ101" s="99" t="s">
        <v>1258</v>
      </c>
      <c r="AK101" s="114" t="s">
        <v>1518</v>
      </c>
      <c r="AL101" s="134">
        <f>'Digital pin mux'!O101</f>
        <v>0</v>
      </c>
    </row>
    <row r="102" spans="1:38" ht="34">
      <c r="A102" s="132" t="str">
        <f>'Digital IO function'!E101</f>
        <v>P9_6</v>
      </c>
      <c r="B102" s="133">
        <f>'Digital pin mux'!N102</f>
        <v>0</v>
      </c>
      <c r="H102" s="134" t="str">
        <f>'Digital pin mux'!P102</f>
        <v>D23</v>
      </c>
      <c r="I102" s="99" t="s">
        <v>804</v>
      </c>
      <c r="J102" s="99" t="s">
        <v>1048</v>
      </c>
      <c r="K102" s="99" t="s">
        <v>1241</v>
      </c>
      <c r="M102" s="114" t="s">
        <v>1519</v>
      </c>
      <c r="N102" s="134">
        <f>'Digital pin mux'!Q102</f>
        <v>0</v>
      </c>
      <c r="T102" s="134">
        <f>'Digital pin mux'!R102</f>
        <v>0</v>
      </c>
      <c r="Z102" s="134">
        <f>'Digital pin mux'!S102</f>
        <v>0</v>
      </c>
      <c r="AF102" s="134">
        <f>'Digital pin mux'!T102</f>
        <v>0</v>
      </c>
      <c r="AL102" s="134">
        <f>'Digital pin mux'!O102</f>
        <v>0</v>
      </c>
    </row>
    <row r="103" spans="1:38">
      <c r="A103" s="132">
        <f>'Digital IO function'!E102</f>
        <v>0</v>
      </c>
      <c r="B103" s="133">
        <f>'Digital pin mux'!N103</f>
        <v>0</v>
      </c>
      <c r="H103" s="134">
        <f>'Digital pin mux'!P103</f>
        <v>0</v>
      </c>
      <c r="N103" s="134">
        <f>'Digital pin mux'!Q103</f>
        <v>0</v>
      </c>
      <c r="T103" s="134">
        <f>'Digital pin mux'!R103</f>
        <v>0</v>
      </c>
      <c r="Z103" s="134">
        <f>'Digital pin mux'!S103</f>
        <v>0</v>
      </c>
      <c r="AF103" s="134">
        <f>'Digital pin mux'!T103</f>
        <v>0</v>
      </c>
      <c r="AL103" s="134">
        <f>'Digital pin mux'!O103</f>
        <v>0</v>
      </c>
    </row>
    <row r="104" spans="1:38">
      <c r="A104" s="132" t="str">
        <f>'Digital IO function'!E103</f>
        <v>P_BootFromFlash</v>
      </c>
      <c r="B104" s="133">
        <f>'Digital pin mux'!N104</f>
        <v>0</v>
      </c>
      <c r="H104" s="134">
        <f>'Digital pin mux'!P104</f>
        <v>0</v>
      </c>
      <c r="N104" s="134">
        <f>'Digital pin mux'!Q104</f>
        <v>0</v>
      </c>
      <c r="T104" s="134">
        <f>'Digital pin mux'!R104</f>
        <v>0</v>
      </c>
      <c r="Z104" s="134">
        <f>'Digital pin mux'!S104</f>
        <v>0</v>
      </c>
      <c r="AF104" s="134">
        <f>'Digital pin mux'!T104</f>
        <v>0</v>
      </c>
      <c r="AL104" s="134">
        <f>'Digital pin mux'!O104</f>
        <v>0</v>
      </c>
    </row>
    <row r="105" spans="1:38">
      <c r="A105" s="132" t="str">
        <f>'Digital IO function'!E104</f>
        <v>P_SCAN_MODE</v>
      </c>
      <c r="B105" s="133">
        <f>'Digital pin mux'!N105</f>
        <v>0</v>
      </c>
      <c r="H105" s="134">
        <f>'Digital pin mux'!P105</f>
        <v>0</v>
      </c>
      <c r="N105" s="134">
        <f>'Digital pin mux'!Q105</f>
        <v>0</v>
      </c>
      <c r="T105" s="134">
        <f>'Digital pin mux'!R105</f>
        <v>0</v>
      </c>
      <c r="Z105" s="134">
        <f>'Digital pin mux'!S105</f>
        <v>0</v>
      </c>
      <c r="AF105" s="134">
        <f>'Digital pin mux'!T105</f>
        <v>0</v>
      </c>
      <c r="AL105" s="134">
        <f>'Digital pin mux'!O105</f>
        <v>0</v>
      </c>
    </row>
    <row r="106" spans="1:38">
      <c r="A106" s="132" t="str">
        <f>'Digital IO function'!E105</f>
        <v>P_FORCE_32K_EN</v>
      </c>
      <c r="B106" s="133">
        <f>'Digital pin mux'!N106</f>
        <v>0</v>
      </c>
      <c r="H106" s="134">
        <f>'Digital pin mux'!P106</f>
        <v>0</v>
      </c>
      <c r="N106" s="134">
        <f>'Digital pin mux'!Q106</f>
        <v>0</v>
      </c>
      <c r="T106" s="134">
        <f>'Digital pin mux'!R106</f>
        <v>0</v>
      </c>
      <c r="Z106" s="134">
        <f>'Digital pin mux'!S106</f>
        <v>0</v>
      </c>
      <c r="AF106" s="134">
        <f>'Digital pin mux'!T106</f>
        <v>0</v>
      </c>
      <c r="AL106" s="134">
        <f>'Digital pin mux'!O106</f>
        <v>0</v>
      </c>
    </row>
    <row r="107" spans="1:38">
      <c r="A107" s="132" t="str">
        <f>'Digital IO function'!E106</f>
        <v>P_EXT_32K_SEL</v>
      </c>
      <c r="B107" s="133">
        <f>'Digital pin mux'!N107</f>
        <v>0</v>
      </c>
      <c r="H107" s="134">
        <f>'Digital pin mux'!P107</f>
        <v>0</v>
      </c>
      <c r="N107" s="134">
        <f>'Digital pin mux'!Q107</f>
        <v>0</v>
      </c>
      <c r="T107" s="134">
        <f>'Digital pin mux'!R107</f>
        <v>0</v>
      </c>
      <c r="Z107" s="134">
        <f>'Digital pin mux'!S107</f>
        <v>0</v>
      </c>
      <c r="AF107" s="134">
        <f>'Digital pin mux'!T107</f>
        <v>0</v>
      </c>
      <c r="AL107" s="134">
        <f>'Digital pin mux'!O107</f>
        <v>0</v>
      </c>
    </row>
    <row r="108" spans="1:38">
      <c r="A108" s="132" t="str">
        <f>'Digital IO function'!E107</f>
        <v>P_Bypass_Autoload</v>
      </c>
      <c r="B108" s="133">
        <f>'Digital pin mux'!N108</f>
        <v>0</v>
      </c>
      <c r="H108" s="134">
        <f>'Digital pin mux'!P108</f>
        <v>0</v>
      </c>
      <c r="N108" s="134">
        <f>'Digital pin mux'!Q108</f>
        <v>0</v>
      </c>
      <c r="T108" s="134">
        <f>'Digital pin mux'!R108</f>
        <v>0</v>
      </c>
      <c r="Z108" s="134">
        <f>'Digital pin mux'!S108</f>
        <v>0</v>
      </c>
      <c r="AF108" s="134">
        <f>'Digital pin mux'!T108</f>
        <v>0</v>
      </c>
      <c r="AL108" s="134">
        <f>'Digital pin mux'!O108</f>
        <v>0</v>
      </c>
    </row>
    <row r="109" spans="1:38">
      <c r="A109" s="132">
        <f>'Digital IO function'!E108</f>
        <v>0</v>
      </c>
      <c r="B109" s="133">
        <f>'Digital pin mux'!N109</f>
        <v>0</v>
      </c>
      <c r="H109" s="134">
        <f>'Digital pin mux'!P109</f>
        <v>0</v>
      </c>
      <c r="N109" s="134">
        <f>'Digital pin mux'!Q109</f>
        <v>0</v>
      </c>
      <c r="T109" s="134">
        <f>'Digital pin mux'!R109</f>
        <v>0</v>
      </c>
      <c r="Z109" s="134">
        <f>'Digital pin mux'!S109</f>
        <v>0</v>
      </c>
      <c r="AF109" s="134">
        <f>'Digital pin mux'!T109</f>
        <v>0</v>
      </c>
      <c r="AL109" s="134">
        <f>'Digital pin mux'!O109</f>
        <v>0</v>
      </c>
    </row>
    <row r="110" spans="1:38">
      <c r="A110" s="132">
        <f>'Digital IO function'!E109</f>
        <v>0</v>
      </c>
      <c r="B110" s="133">
        <f>'Digital pin mux'!N110</f>
        <v>0</v>
      </c>
      <c r="H110" s="134">
        <f>'Digital pin mux'!P110</f>
        <v>0</v>
      </c>
      <c r="N110" s="134">
        <f>'Digital pin mux'!Q110</f>
        <v>0</v>
      </c>
      <c r="T110" s="134">
        <f>'Digital pin mux'!R110</f>
        <v>0</v>
      </c>
      <c r="Z110" s="134">
        <f>'Digital pin mux'!S110</f>
        <v>0</v>
      </c>
      <c r="AF110" s="134">
        <f>'Digital pin mux'!T110</f>
        <v>0</v>
      </c>
      <c r="AL110" s="134">
        <f>'Digital pin mux'!O110</f>
        <v>0</v>
      </c>
    </row>
    <row r="111" spans="1:38">
      <c r="A111" s="132">
        <f>'Digital IO function'!E110</f>
        <v>0</v>
      </c>
      <c r="B111" s="133">
        <f>'Digital pin mux'!N111</f>
        <v>0</v>
      </c>
      <c r="H111" s="134">
        <f>'Digital pin mux'!P111</f>
        <v>0</v>
      </c>
      <c r="N111" s="134">
        <f>'Digital pin mux'!Q111</f>
        <v>0</v>
      </c>
      <c r="T111" s="134">
        <f>'Digital pin mux'!R111</f>
        <v>0</v>
      </c>
      <c r="Z111" s="134">
        <f>'Digital pin mux'!S111</f>
        <v>0</v>
      </c>
      <c r="AF111" s="134">
        <f>'Digital pin mux'!T111</f>
        <v>0</v>
      </c>
      <c r="AL111" s="134">
        <f>'Digital pin mux'!O111</f>
        <v>0</v>
      </c>
    </row>
  </sheetData>
  <mergeCells count="13">
    <mergeCell ref="G1:G2"/>
    <mergeCell ref="B1:B2"/>
    <mergeCell ref="C1:C2"/>
    <mergeCell ref="D1:D2"/>
    <mergeCell ref="E1:E2"/>
    <mergeCell ref="F1:F2"/>
    <mergeCell ref="AQ1:AQ2"/>
    <mergeCell ref="H1:AK1"/>
    <mergeCell ref="AL1:AL2"/>
    <mergeCell ref="AM1:AM2"/>
    <mergeCell ref="AN1:AN2"/>
    <mergeCell ref="AO1:AO2"/>
    <mergeCell ref="AP1:AP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8"/>
  <sheetViews>
    <sheetView showZeros="0" workbookViewId="0">
      <selection activeCell="W21" sqref="W21"/>
    </sheetView>
  </sheetViews>
  <sheetFormatPr defaultColWidth="9" defaultRowHeight="17"/>
  <cols>
    <col min="1" max="1" width="22.4609375" style="99" bestFit="1" customWidth="1"/>
    <col min="2" max="2" width="18.84375" style="99" bestFit="1" customWidth="1"/>
    <col min="3" max="3" width="9" style="99" customWidth="1"/>
    <col min="4" max="4" width="26.3828125" style="99" customWidth="1"/>
    <col min="5" max="5" width="17.4609375" style="99" customWidth="1"/>
    <col min="6" max="6" width="9" style="99"/>
    <col min="7" max="7" width="32.61328125" style="99" bestFit="1" customWidth="1"/>
    <col min="8" max="8" width="21.23046875" style="99" bestFit="1" customWidth="1"/>
    <col min="9" max="9" width="9" style="99" customWidth="1"/>
    <col min="10" max="12" width="9" style="99"/>
    <col min="13" max="13" width="32.61328125" style="99" bestFit="1" customWidth="1"/>
    <col min="14" max="14" width="18.84375" style="99" bestFit="1" customWidth="1"/>
    <col min="15" max="15" width="9" style="99" customWidth="1"/>
    <col min="16" max="18" width="9" style="99"/>
    <col min="19" max="19" width="32.61328125" style="99" bestFit="1" customWidth="1"/>
    <col min="20" max="20" width="23.84375" style="99" bestFit="1" customWidth="1"/>
    <col min="21" max="21" width="9" style="99" customWidth="1"/>
    <col min="22" max="22" width="33.23046875" style="99" bestFit="1" customWidth="1"/>
    <col min="23" max="23" width="177.4609375" style="99" bestFit="1" customWidth="1"/>
    <col min="24" max="24" width="9" style="99"/>
    <col min="25" max="25" width="32.61328125" style="99" bestFit="1" customWidth="1"/>
    <col min="26" max="26" width="18.84375" style="99" bestFit="1" customWidth="1"/>
    <col min="27" max="27" width="9" style="99" customWidth="1"/>
    <col min="28" max="30" width="9" style="99"/>
    <col min="31" max="31" width="32.61328125" style="99" bestFit="1" customWidth="1"/>
    <col min="32" max="32" width="19.765625" style="99" bestFit="1" customWidth="1"/>
    <col min="33" max="33" width="9" style="99" customWidth="1"/>
    <col min="34" max="36" width="9" style="99"/>
    <col min="37" max="37" width="32.61328125" style="99" bestFit="1" customWidth="1"/>
    <col min="38" max="38" width="28.61328125" style="141" bestFit="1" customWidth="1"/>
    <col min="39" max="39" width="9" style="99" customWidth="1"/>
    <col min="40" max="42" width="9" style="99"/>
    <col min="43" max="43" width="32.61328125" style="99" bestFit="1" customWidth="1"/>
    <col min="44" max="44" width="28" style="141" bestFit="1" customWidth="1"/>
    <col min="45" max="45" width="9" style="99" customWidth="1"/>
    <col min="46" max="48" width="9" style="99"/>
    <col min="49" max="49" width="32.61328125" style="99" bestFit="1" customWidth="1"/>
    <col min="50" max="16384" width="9" style="99"/>
  </cols>
  <sheetData>
    <row r="1" spans="1:49">
      <c r="B1" s="135">
        <v>1</v>
      </c>
      <c r="H1" s="135">
        <v>2</v>
      </c>
      <c r="N1" s="135">
        <v>3</v>
      </c>
      <c r="T1" s="135">
        <v>4</v>
      </c>
      <c r="Z1" s="135">
        <v>5</v>
      </c>
      <c r="AF1" s="135">
        <v>6</v>
      </c>
      <c r="AL1" s="136">
        <v>7</v>
      </c>
      <c r="AR1" s="136">
        <v>8</v>
      </c>
    </row>
    <row r="2" spans="1:49">
      <c r="A2" s="132"/>
      <c r="B2" s="137" t="str">
        <f>'Test mode'!I1</f>
        <v>1: DIGI debug</v>
      </c>
      <c r="C2" s="129" t="s">
        <v>794</v>
      </c>
      <c r="D2" s="129" t="s">
        <v>962</v>
      </c>
      <c r="E2" s="129" t="s">
        <v>799</v>
      </c>
      <c r="F2" s="129" t="s">
        <v>964</v>
      </c>
      <c r="G2" s="130" t="s">
        <v>1050</v>
      </c>
      <c r="H2" s="138" t="str">
        <f>'Test mode'!J1</f>
        <v>2: Codec debug mode</v>
      </c>
      <c r="I2" s="129" t="s">
        <v>794</v>
      </c>
      <c r="J2" s="129" t="s">
        <v>962</v>
      </c>
      <c r="K2" s="129" t="s">
        <v>799</v>
      </c>
      <c r="L2" s="129" t="s">
        <v>964</v>
      </c>
      <c r="M2" s="130" t="s">
        <v>1050</v>
      </c>
      <c r="N2" s="138" t="str">
        <f>'Test mode'!K1</f>
        <v>3: Aux ADC</v>
      </c>
      <c r="O2" s="129" t="s">
        <v>794</v>
      </c>
      <c r="P2" s="129" t="s">
        <v>962</v>
      </c>
      <c r="Q2" s="129" t="s">
        <v>799</v>
      </c>
      <c r="R2" s="129" t="s">
        <v>964</v>
      </c>
      <c r="S2" s="130" t="s">
        <v>1050</v>
      </c>
      <c r="T2" s="139" t="str">
        <f>'Test mode'!L1</f>
        <v>4: AFE test mode</v>
      </c>
      <c r="U2" s="129" t="s">
        <v>794</v>
      </c>
      <c r="V2" s="129" t="s">
        <v>962</v>
      </c>
      <c r="W2" s="129" t="s">
        <v>799</v>
      </c>
      <c r="X2" s="129" t="s">
        <v>964</v>
      </c>
      <c r="Y2" s="130" t="s">
        <v>1050</v>
      </c>
      <c r="Z2" s="139" t="str">
        <f>'Test mode'!M1</f>
        <v>5: PLL test mode</v>
      </c>
      <c r="AA2" s="129" t="s">
        <v>794</v>
      </c>
      <c r="AB2" s="129" t="s">
        <v>962</v>
      </c>
      <c r="AC2" s="129" t="s">
        <v>799</v>
      </c>
      <c r="AD2" s="129" t="s">
        <v>964</v>
      </c>
      <c r="AE2" s="130" t="s">
        <v>1050</v>
      </c>
      <c r="AF2" s="139" t="str">
        <f>'Test mode'!N1</f>
        <v>6: no use</v>
      </c>
      <c r="AG2" s="129" t="s">
        <v>794</v>
      </c>
      <c r="AH2" s="129" t="s">
        <v>962</v>
      </c>
      <c r="AI2" s="129" t="s">
        <v>799</v>
      </c>
      <c r="AJ2" s="129" t="s">
        <v>964</v>
      </c>
      <c r="AK2" s="130" t="s">
        <v>1050</v>
      </c>
      <c r="AL2" s="140" t="str">
        <f>'[1]Test mode'!O1</f>
        <v>7:  CP SCAN TEST</v>
      </c>
      <c r="AM2" s="129" t="s">
        <v>794</v>
      </c>
      <c r="AN2" s="129" t="s">
        <v>962</v>
      </c>
      <c r="AO2" s="129" t="s">
        <v>799</v>
      </c>
      <c r="AP2" s="129" t="s">
        <v>964</v>
      </c>
      <c r="AQ2" s="130" t="s">
        <v>1050</v>
      </c>
      <c r="AR2" s="140" t="str">
        <f>'[1]Test mode'!P1</f>
        <v>8:  FT SCAN TEST</v>
      </c>
      <c r="AS2" s="129" t="s">
        <v>794</v>
      </c>
      <c r="AT2" s="129" t="s">
        <v>962</v>
      </c>
      <c r="AU2" s="129" t="s">
        <v>799</v>
      </c>
      <c r="AV2" s="129" t="s">
        <v>964</v>
      </c>
      <c r="AW2" s="130" t="s">
        <v>1050</v>
      </c>
    </row>
    <row r="3" spans="1:49">
      <c r="A3" s="110" t="str">
        <f>'Test mode'!E2</f>
        <v>ADC0</v>
      </c>
      <c r="B3" s="137" t="str">
        <f>'Test mode'!I2</f>
        <v>digi_debug_0</v>
      </c>
      <c r="C3" s="99" t="s">
        <v>804</v>
      </c>
      <c r="D3" s="99" t="s">
        <v>1259</v>
      </c>
      <c r="E3" s="99" t="s">
        <v>1260</v>
      </c>
      <c r="H3" s="138">
        <f>'Test mode'!J2</f>
        <v>0</v>
      </c>
      <c r="N3" s="138">
        <f>'Test mode'!K2</f>
        <v>0</v>
      </c>
      <c r="T3" s="139">
        <f>'Test mode'!L2</f>
        <v>0</v>
      </c>
      <c r="Z3" s="139" t="str">
        <f>'Test mode'!M2</f>
        <v>1’b0</v>
      </c>
      <c r="AF3" s="139">
        <f>'Test mode'!N2</f>
        <v>0</v>
      </c>
      <c r="AL3" s="140" t="str">
        <f>'[1]Test mode'!O2</f>
        <v>SCAN_RST_N</v>
      </c>
      <c r="AR3" s="140" t="str">
        <f>'[1]Test mode'!P2</f>
        <v>SCAN_RST_N</v>
      </c>
    </row>
    <row r="4" spans="1:49">
      <c r="A4" s="110" t="str">
        <f>'Test mode'!E3</f>
        <v>ADC1</v>
      </c>
      <c r="B4" s="137" t="str">
        <f>'Test mode'!I3</f>
        <v>digi_debug_1</v>
      </c>
      <c r="C4" s="99" t="s">
        <v>804</v>
      </c>
      <c r="D4" s="99" t="s">
        <v>969</v>
      </c>
      <c r="E4" s="99" t="s">
        <v>1261</v>
      </c>
      <c r="H4" s="138">
        <f>'Test mode'!J3</f>
        <v>0</v>
      </c>
      <c r="N4" s="138">
        <f>'Test mode'!K3</f>
        <v>0</v>
      </c>
      <c r="T4" s="139" t="str">
        <f>'Test mode'!L3</f>
        <v>BT_SI_CK</v>
      </c>
      <c r="U4" s="99" t="s">
        <v>802</v>
      </c>
      <c r="V4" s="99" t="s">
        <v>969</v>
      </c>
      <c r="W4" s="99" t="s">
        <v>1262</v>
      </c>
      <c r="Z4" s="139" t="str">
        <f>'Test mode'!M3</f>
        <v>CKO2</v>
      </c>
      <c r="AA4" s="99" t="s">
        <v>804</v>
      </c>
      <c r="AB4" s="99" t="s">
        <v>969</v>
      </c>
      <c r="AC4" s="99" t="s">
        <v>1263</v>
      </c>
      <c r="AF4" s="139">
        <f>'Test mode'!N3</f>
        <v>0</v>
      </c>
      <c r="AL4" s="140" t="str">
        <f>'[1]Test mode'!O3</f>
        <v>SCAN_COMP_EN</v>
      </c>
      <c r="AR4" s="140" t="str">
        <f>'[1]Test mode'!P3</f>
        <v>SCAN_COMP_EN</v>
      </c>
    </row>
    <row r="5" spans="1:49">
      <c r="A5" s="110" t="str">
        <f>'Test mode'!E4</f>
        <v>ADC2</v>
      </c>
      <c r="B5" s="137" t="str">
        <f>'Test mode'!I4</f>
        <v>digi_debug_2</v>
      </c>
      <c r="C5" s="99" t="s">
        <v>804</v>
      </c>
      <c r="D5" s="99" t="s">
        <v>970</v>
      </c>
      <c r="E5" s="99" t="s">
        <v>1264</v>
      </c>
      <c r="H5" s="138">
        <f>'Test mode'!J4</f>
        <v>0</v>
      </c>
      <c r="N5" s="138">
        <f>'Test mode'!K4</f>
        <v>0</v>
      </c>
      <c r="T5" s="139" t="str">
        <f>'Test mode'!L4</f>
        <v>BT_SI_DATA</v>
      </c>
      <c r="U5" s="99" t="s">
        <v>838</v>
      </c>
      <c r="V5" s="99" t="s">
        <v>970</v>
      </c>
      <c r="W5" s="99" t="s">
        <v>1265</v>
      </c>
      <c r="X5" s="99" t="s">
        <v>1266</v>
      </c>
      <c r="Z5" s="139">
        <f>'Test mode'!M4</f>
        <v>0</v>
      </c>
      <c r="AF5" s="139">
        <f>'Test mode'!N4</f>
        <v>0</v>
      </c>
      <c r="AL5" s="140">
        <f>'[1]Test mode'!O4</f>
        <v>0</v>
      </c>
      <c r="AR5" s="140">
        <f>'[1]Test mode'!P4</f>
        <v>0</v>
      </c>
    </row>
    <row r="6" spans="1:49">
      <c r="A6" s="110" t="str">
        <f>'Test mode'!E5</f>
        <v>ADC3</v>
      </c>
      <c r="B6" s="137" t="str">
        <f>'Test mode'!I5</f>
        <v>digi_debug_3</v>
      </c>
      <c r="C6" s="99" t="s">
        <v>804</v>
      </c>
      <c r="D6" s="99" t="s">
        <v>971</v>
      </c>
      <c r="E6" s="99" t="s">
        <v>1267</v>
      </c>
      <c r="H6" s="138">
        <f>'Test mode'!J5</f>
        <v>0</v>
      </c>
      <c r="N6" s="138">
        <f>'Test mode'!K5</f>
        <v>0</v>
      </c>
      <c r="T6" s="139" t="str">
        <f>'Test mode'!L5</f>
        <v>BT_SI_EN_B</v>
      </c>
      <c r="U6" s="99" t="s">
        <v>802</v>
      </c>
      <c r="V6" s="99" t="s">
        <v>971</v>
      </c>
      <c r="W6" s="99" t="s">
        <v>1268</v>
      </c>
      <c r="Z6" s="139">
        <f>'Test mode'!M5</f>
        <v>0</v>
      </c>
      <c r="AF6" s="139">
        <f>'Test mode'!N5</f>
        <v>0</v>
      </c>
      <c r="AL6" s="140">
        <f>'[1]Test mode'!O5</f>
        <v>0</v>
      </c>
      <c r="AR6" s="140">
        <f>'[1]Test mode'!P5</f>
        <v>0</v>
      </c>
    </row>
    <row r="7" spans="1:49">
      <c r="A7" s="110">
        <f>'Test mode'!E6</f>
        <v>0</v>
      </c>
      <c r="B7" s="137">
        <f>'Test mode'!I6</f>
        <v>0</v>
      </c>
      <c r="H7" s="138">
        <f>'Test mode'!J6</f>
        <v>0</v>
      </c>
      <c r="N7" s="138">
        <f>'Test mode'!K6</f>
        <v>0</v>
      </c>
      <c r="T7" s="139">
        <f>'Test mode'!L6</f>
        <v>0</v>
      </c>
      <c r="Z7" s="139">
        <f>'Test mode'!M6</f>
        <v>0</v>
      </c>
      <c r="AF7" s="139">
        <f>'Test mode'!N6</f>
        <v>0</v>
      </c>
      <c r="AL7" s="140">
        <f>'[1]Test mode'!O6</f>
        <v>0</v>
      </c>
      <c r="AR7" s="140">
        <f>'[1]Test mode'!P6</f>
        <v>0</v>
      </c>
    </row>
    <row r="8" spans="1:49">
      <c r="A8" s="110" t="str">
        <f>'Test mode'!E7</f>
        <v>P1_0</v>
      </c>
      <c r="B8" s="137" t="str">
        <f>'Test mode'!I7</f>
        <v>digi_debug_6</v>
      </c>
      <c r="C8" s="99" t="s">
        <v>804</v>
      </c>
      <c r="D8" s="99" t="s">
        <v>1269</v>
      </c>
      <c r="E8" s="99" t="s">
        <v>1270</v>
      </c>
      <c r="H8" s="138" t="str">
        <f>'Test mode'!J7</f>
        <v>SWDCLK</v>
      </c>
      <c r="I8" s="99" t="s">
        <v>802</v>
      </c>
      <c r="J8" s="99" t="s">
        <v>972</v>
      </c>
      <c r="K8" s="99" t="s">
        <v>853</v>
      </c>
      <c r="N8" s="138" t="str">
        <f>'Test mode'!K7</f>
        <v>SWDCLK</v>
      </c>
      <c r="O8" s="99" t="s">
        <v>802</v>
      </c>
      <c r="P8" s="99" t="s">
        <v>972</v>
      </c>
      <c r="Q8" s="99" t="s">
        <v>853</v>
      </c>
      <c r="T8" s="139">
        <f>'Test mode'!L7</f>
        <v>0</v>
      </c>
      <c r="Z8" s="139" t="str">
        <f>'Test mode'!M7</f>
        <v>SWDCLK</v>
      </c>
      <c r="AA8" s="99" t="s">
        <v>802</v>
      </c>
      <c r="AB8" s="99" t="s">
        <v>972</v>
      </c>
      <c r="AC8" s="99" t="s">
        <v>853</v>
      </c>
      <c r="AF8" s="139">
        <f>'Test mode'!N7</f>
        <v>0</v>
      </c>
      <c r="AL8" s="140" t="str">
        <f>'[1]Test mode'!O7</f>
        <v>SCAN_PIPE_CLK</v>
      </c>
      <c r="AR8" s="140" t="str">
        <f>'[1]Test mode'!P7</f>
        <v>SCAN_PIPE_CLK</v>
      </c>
    </row>
    <row r="9" spans="1:49">
      <c r="A9" s="110" t="str">
        <f>'Test mode'!E8</f>
        <v>P1_1</v>
      </c>
      <c r="B9" s="137" t="str">
        <f>'Test mode'!I8</f>
        <v>digi_debug_7</v>
      </c>
      <c r="C9" s="99" t="s">
        <v>804</v>
      </c>
      <c r="D9" s="99" t="s">
        <v>1271</v>
      </c>
      <c r="E9" s="99" t="s">
        <v>1272</v>
      </c>
      <c r="H9" s="138" t="str">
        <f>'Test mode'!J8</f>
        <v>SWDIO</v>
      </c>
      <c r="I9" s="99" t="s">
        <v>838</v>
      </c>
      <c r="J9" s="99" t="s">
        <v>973</v>
      </c>
      <c r="K9" s="99" t="s">
        <v>863</v>
      </c>
      <c r="L9" s="99" t="s">
        <v>864</v>
      </c>
      <c r="N9" s="138" t="str">
        <f>'Test mode'!K8</f>
        <v>SWDIO</v>
      </c>
      <c r="O9" s="99" t="s">
        <v>838</v>
      </c>
      <c r="P9" s="99" t="s">
        <v>973</v>
      </c>
      <c r="Q9" s="99" t="s">
        <v>863</v>
      </c>
      <c r="R9" s="99" t="s">
        <v>864</v>
      </c>
      <c r="T9" s="139">
        <f>'Test mode'!L8</f>
        <v>0</v>
      </c>
      <c r="Z9" s="139" t="str">
        <f>'Test mode'!M8</f>
        <v>SWDIO</v>
      </c>
      <c r="AA9" s="99" t="s">
        <v>838</v>
      </c>
      <c r="AB9" s="99" t="s">
        <v>973</v>
      </c>
      <c r="AC9" s="99" t="s">
        <v>863</v>
      </c>
      <c r="AD9" s="99" t="s">
        <v>864</v>
      </c>
      <c r="AF9" s="139">
        <f>'Test mode'!N8</f>
        <v>0</v>
      </c>
      <c r="AL9" s="140" t="str">
        <f>'[1]Test mode'!O8</f>
        <v>SCAN_ENABLE</v>
      </c>
      <c r="AR9" s="140" t="str">
        <f>'[1]Test mode'!P8</f>
        <v>SCAN_ENABLE</v>
      </c>
    </row>
    <row r="10" spans="1:49">
      <c r="A10" s="110" t="str">
        <f>'Test mode'!E9</f>
        <v>P1_2</v>
      </c>
      <c r="B10" s="137" t="str">
        <f>'Test mode'!I9</f>
        <v>digi_debug_8</v>
      </c>
      <c r="C10" s="99" t="s">
        <v>804</v>
      </c>
      <c r="D10" s="99" t="s">
        <v>1273</v>
      </c>
      <c r="E10" s="99" t="s">
        <v>1274</v>
      </c>
      <c r="H10" s="138">
        <f>'Test mode'!J9</f>
        <v>0</v>
      </c>
      <c r="N10" s="138">
        <f>'Test mode'!K9</f>
        <v>0</v>
      </c>
      <c r="T10" s="139">
        <f>'Test mode'!L9</f>
        <v>0</v>
      </c>
      <c r="Z10" s="139">
        <f>'Test mode'!M9</f>
        <v>0</v>
      </c>
      <c r="AF10" s="139">
        <f>'Test mode'!N9</f>
        <v>0</v>
      </c>
      <c r="AL10" s="140">
        <f>'[1]Test mode'!O9</f>
        <v>0</v>
      </c>
      <c r="AR10" s="140">
        <f>'[1]Test mode'!P9</f>
        <v>0</v>
      </c>
    </row>
    <row r="11" spans="1:49">
      <c r="A11" s="110" t="str">
        <f>'Test mode'!E10</f>
        <v>P1_3</v>
      </c>
      <c r="B11" s="137" t="str">
        <f>'Test mode'!I10</f>
        <v>digi_debug_9</v>
      </c>
      <c r="C11" s="99" t="s">
        <v>804</v>
      </c>
      <c r="D11" s="99" t="s">
        <v>1275</v>
      </c>
      <c r="E11" s="99" t="s">
        <v>1276</v>
      </c>
      <c r="H11" s="138">
        <f>'Test mode'!J10</f>
        <v>0</v>
      </c>
      <c r="N11" s="138" t="str">
        <f>'Test mode'!K10</f>
        <v>ch_num[0]</v>
      </c>
      <c r="O11" s="99" t="s">
        <v>802</v>
      </c>
      <c r="P11" s="99" t="s">
        <v>1277</v>
      </c>
      <c r="Q11" s="99" t="s">
        <v>1278</v>
      </c>
      <c r="T11" s="139" t="str">
        <f>'Test mode'!L10</f>
        <v>tp_15</v>
      </c>
      <c r="U11" s="99" t="s">
        <v>838</v>
      </c>
      <c r="V11" s="99" t="s">
        <v>1275</v>
      </c>
      <c r="W11" s="99" t="s">
        <v>1578</v>
      </c>
      <c r="X11" s="99" t="s">
        <v>1617</v>
      </c>
      <c r="Z11" s="139">
        <f>'Test mode'!M10</f>
        <v>0</v>
      </c>
      <c r="AF11" s="139">
        <f>'Test mode'!N10</f>
        <v>0</v>
      </c>
      <c r="AL11" s="140">
        <f>'[1]Test mode'!O10</f>
        <v>0</v>
      </c>
      <c r="AR11" s="140">
        <f>'[1]Test mode'!P10</f>
        <v>0</v>
      </c>
    </row>
    <row r="12" spans="1:49">
      <c r="A12" s="110" t="str">
        <f>'Test mode'!E11</f>
        <v>P1_4</v>
      </c>
      <c r="B12" s="137" t="str">
        <f>'Test mode'!I11</f>
        <v>digi_debug_10</v>
      </c>
      <c r="C12" s="99" t="s">
        <v>804</v>
      </c>
      <c r="D12" s="99" t="s">
        <v>1144</v>
      </c>
      <c r="E12" s="99" t="s">
        <v>1279</v>
      </c>
      <c r="H12" s="138">
        <f>'Test mode'!J11</f>
        <v>0</v>
      </c>
      <c r="N12" s="138" t="str">
        <f>'Test mode'!K11</f>
        <v>ch_num[1]</v>
      </c>
      <c r="O12" s="99" t="s">
        <v>802</v>
      </c>
      <c r="P12" s="99" t="s">
        <v>976</v>
      </c>
      <c r="Q12" s="99" t="s">
        <v>1280</v>
      </c>
      <c r="T12" s="139" t="str">
        <f>'Test mode'!L11</f>
        <v>tp_16</v>
      </c>
      <c r="U12" s="99" t="s">
        <v>838</v>
      </c>
      <c r="V12" s="99" t="s">
        <v>976</v>
      </c>
      <c r="W12" s="99" t="s">
        <v>1579</v>
      </c>
      <c r="X12" s="99" t="s">
        <v>1598</v>
      </c>
      <c r="Z12" s="139">
        <f>'Test mode'!M11</f>
        <v>0</v>
      </c>
      <c r="AF12" s="139">
        <f>'Test mode'!N11</f>
        <v>0</v>
      </c>
      <c r="AL12" s="140">
        <f>'[1]Test mode'!O11</f>
        <v>0</v>
      </c>
      <c r="AR12" s="140">
        <f>'[1]Test mode'!P11</f>
        <v>0</v>
      </c>
    </row>
    <row r="13" spans="1:49">
      <c r="A13" s="110" t="str">
        <f>'Test mode'!E12</f>
        <v>P1_5</v>
      </c>
      <c r="B13" s="137" t="str">
        <f>'Test mode'!I12</f>
        <v>digi_debug_11</v>
      </c>
      <c r="C13" s="99" t="s">
        <v>804</v>
      </c>
      <c r="D13" s="99" t="s">
        <v>1281</v>
      </c>
      <c r="E13" s="99" t="s">
        <v>1282</v>
      </c>
      <c r="H13" s="138">
        <f>'Test mode'!J12</f>
        <v>0</v>
      </c>
      <c r="N13" s="138" t="str">
        <f>'Test mode'!K12</f>
        <v>ch_num[2]</v>
      </c>
      <c r="O13" s="99" t="s">
        <v>802</v>
      </c>
      <c r="P13" s="99" t="s">
        <v>977</v>
      </c>
      <c r="Q13" s="99" t="s">
        <v>1283</v>
      </c>
      <c r="T13" s="139" t="str">
        <f>'Test mode'!L12</f>
        <v>tp_17</v>
      </c>
      <c r="U13" s="99" t="s">
        <v>838</v>
      </c>
      <c r="V13" s="99" t="s">
        <v>977</v>
      </c>
      <c r="W13" s="99" t="s">
        <v>1580</v>
      </c>
      <c r="X13" s="99" t="s">
        <v>1599</v>
      </c>
      <c r="Z13" s="139">
        <f>'Test mode'!M12</f>
        <v>0</v>
      </c>
      <c r="AF13" s="139">
        <f>'Test mode'!N12</f>
        <v>0</v>
      </c>
      <c r="AL13" s="140">
        <f>'[1]Test mode'!O12</f>
        <v>0</v>
      </c>
      <c r="AR13" s="140">
        <f>'[1]Test mode'!P12</f>
        <v>0</v>
      </c>
    </row>
    <row r="14" spans="1:49">
      <c r="A14" s="110" t="str">
        <f>'Test mode'!E13</f>
        <v>P1_6</v>
      </c>
      <c r="B14" s="137" t="str">
        <f>'Test mode'!I13</f>
        <v>digi_debug_12</v>
      </c>
      <c r="C14" s="99" t="s">
        <v>804</v>
      </c>
      <c r="D14" s="99" t="s">
        <v>1284</v>
      </c>
      <c r="E14" s="99" t="s">
        <v>1285</v>
      </c>
      <c r="H14" s="138">
        <f>'Test mode'!J13</f>
        <v>0</v>
      </c>
      <c r="N14" s="138" t="str">
        <f>'Test mode'!K13</f>
        <v>mode[0]</v>
      </c>
      <c r="O14" s="99" t="s">
        <v>802</v>
      </c>
      <c r="P14" s="99" t="s">
        <v>978</v>
      </c>
      <c r="Q14" s="99" t="s">
        <v>1286</v>
      </c>
      <c r="T14" s="139" t="str">
        <f>'Test mode'!L13</f>
        <v>tp_18</v>
      </c>
      <c r="U14" s="99" t="s">
        <v>838</v>
      </c>
      <c r="V14" s="99" t="s">
        <v>978</v>
      </c>
      <c r="W14" s="99" t="s">
        <v>1581</v>
      </c>
      <c r="X14" s="99" t="s">
        <v>1600</v>
      </c>
      <c r="Z14" s="139">
        <f>'Test mode'!M13</f>
        <v>0</v>
      </c>
      <c r="AF14" s="139">
        <f>'Test mode'!N13</f>
        <v>0</v>
      </c>
      <c r="AL14" s="140">
        <f>'[1]Test mode'!O13</f>
        <v>0</v>
      </c>
      <c r="AR14" s="140">
        <f>'[1]Test mode'!P13</f>
        <v>0</v>
      </c>
    </row>
    <row r="15" spans="1:49">
      <c r="A15" s="110" t="str">
        <f>'Test mode'!E14</f>
        <v>P1_7</v>
      </c>
      <c r="B15" s="137" t="str">
        <f>'Test mode'!I14</f>
        <v>digi_debug_13</v>
      </c>
      <c r="C15" s="99" t="s">
        <v>804</v>
      </c>
      <c r="D15" s="99" t="s">
        <v>1287</v>
      </c>
      <c r="E15" s="99" t="s">
        <v>1288</v>
      </c>
      <c r="H15" s="138">
        <f>'Test mode'!J14</f>
        <v>0</v>
      </c>
      <c r="N15" s="138" t="str">
        <f>'Test mode'!K14</f>
        <v>mode[1]</v>
      </c>
      <c r="O15" s="99" t="s">
        <v>802</v>
      </c>
      <c r="P15" s="99" t="s">
        <v>979</v>
      </c>
      <c r="Q15" s="99" t="s">
        <v>1289</v>
      </c>
      <c r="T15" s="139" t="str">
        <f>'Test mode'!L14</f>
        <v>tp_19</v>
      </c>
      <c r="U15" s="99" t="s">
        <v>838</v>
      </c>
      <c r="V15" s="99" t="s">
        <v>979</v>
      </c>
      <c r="W15" s="99" t="s">
        <v>1582</v>
      </c>
      <c r="X15" s="99" t="s">
        <v>1601</v>
      </c>
      <c r="Z15" s="139">
        <f>'Test mode'!M14</f>
        <v>0</v>
      </c>
      <c r="AF15" s="139">
        <f>'Test mode'!N14</f>
        <v>0</v>
      </c>
      <c r="AL15" s="140">
        <f>'[1]Test mode'!O14</f>
        <v>0</v>
      </c>
      <c r="AR15" s="140">
        <f>'[1]Test mode'!P14</f>
        <v>0</v>
      </c>
    </row>
    <row r="16" spans="1:49">
      <c r="A16" s="110">
        <f>'Test mode'!E15</f>
        <v>0</v>
      </c>
      <c r="B16" s="137">
        <f>'Test mode'!I15</f>
        <v>0</v>
      </c>
      <c r="H16" s="138">
        <f>'Test mode'!J15</f>
        <v>0</v>
      </c>
      <c r="N16" s="138">
        <f>'Test mode'!K15</f>
        <v>0</v>
      </c>
      <c r="T16" s="139">
        <f>'Test mode'!L15</f>
        <v>0</v>
      </c>
      <c r="Z16" s="139">
        <f>'Test mode'!M15</f>
        <v>0</v>
      </c>
      <c r="AF16" s="139">
        <f>'Test mode'!N15</f>
        <v>0</v>
      </c>
      <c r="AL16" s="140">
        <f>'[1]Test mode'!O15</f>
        <v>0</v>
      </c>
      <c r="AR16" s="140">
        <f>'[1]Test mode'!P15</f>
        <v>0</v>
      </c>
    </row>
    <row r="17" spans="1:44">
      <c r="A17" s="110" t="str">
        <f>'Test mode'!E16</f>
        <v>P2_0</v>
      </c>
      <c r="B17" s="137" t="str">
        <f>'Test mode'!I16</f>
        <v>digi_debug_14</v>
      </c>
      <c r="C17" s="99" t="s">
        <v>804</v>
      </c>
      <c r="D17" s="99" t="s">
        <v>1290</v>
      </c>
      <c r="E17" s="99" t="s">
        <v>1291</v>
      </c>
      <c r="H17" s="138" t="str">
        <f>'Test mode'!J16</f>
        <v>LOG_UART_TX</v>
      </c>
      <c r="I17" s="99" t="s">
        <v>804</v>
      </c>
      <c r="J17" s="99" t="s">
        <v>980</v>
      </c>
      <c r="K17" s="99" t="s">
        <v>822</v>
      </c>
      <c r="N17" s="138">
        <f>'Test mode'!K16</f>
        <v>0</v>
      </c>
      <c r="T17" s="139">
        <f>'Test mode'!L16</f>
        <v>0</v>
      </c>
      <c r="Z17" s="139">
        <f>'Test mode'!M16</f>
        <v>0</v>
      </c>
      <c r="AF17" s="139">
        <f>'Test mode'!N16</f>
        <v>0</v>
      </c>
      <c r="AL17" s="140" t="str">
        <f>'[1]Test mode'!O16</f>
        <v>SCAN_SI_0</v>
      </c>
      <c r="AR17" s="140" t="str">
        <f>'[1]Test mode'!P16</f>
        <v>SCAN_SI_0</v>
      </c>
    </row>
    <row r="18" spans="1:44">
      <c r="A18" s="110" t="str">
        <f>'Test mode'!E17</f>
        <v>P2_1</v>
      </c>
      <c r="B18" s="137" t="str">
        <f>'Test mode'!I17</f>
        <v>digi_debug_15</v>
      </c>
      <c r="C18" s="99" t="s">
        <v>804</v>
      </c>
      <c r="D18" s="99" t="s">
        <v>1292</v>
      </c>
      <c r="E18" s="99" t="s">
        <v>1293</v>
      </c>
      <c r="H18" s="138">
        <f>'Test mode'!J17</f>
        <v>0</v>
      </c>
      <c r="N18" s="138">
        <f>'Test mode'!K17</f>
        <v>0</v>
      </c>
      <c r="T18" s="139">
        <f>'Test mode'!L17</f>
        <v>0</v>
      </c>
      <c r="Z18" s="139" t="str">
        <f>'Test mode'!M17</f>
        <v>CKO1/4</v>
      </c>
      <c r="AA18" s="99" t="s">
        <v>804</v>
      </c>
      <c r="AB18" s="99" t="s">
        <v>1292</v>
      </c>
      <c r="AC18" s="99" t="s">
        <v>1294</v>
      </c>
      <c r="AF18" s="139">
        <f>'Test mode'!N17</f>
        <v>0</v>
      </c>
      <c r="AL18" s="140">
        <f>'[1]Test mode'!O17</f>
        <v>0</v>
      </c>
      <c r="AR18" s="140">
        <f>'[1]Test mode'!P17</f>
        <v>0</v>
      </c>
    </row>
    <row r="19" spans="1:44">
      <c r="A19" s="110" t="str">
        <f>'Test mode'!E18</f>
        <v>P2_2</v>
      </c>
      <c r="B19" s="137" t="str">
        <f>'Test mode'!I18</f>
        <v>digi_debug_16</v>
      </c>
      <c r="C19" s="99" t="s">
        <v>804</v>
      </c>
      <c r="D19" s="99" t="s">
        <v>1152</v>
      </c>
      <c r="E19" s="99" t="s">
        <v>1295</v>
      </c>
      <c r="H19" s="138">
        <f>'Test mode'!J18</f>
        <v>0</v>
      </c>
      <c r="N19" s="138">
        <f>'Test mode'!K18</f>
        <v>0</v>
      </c>
      <c r="T19" s="139">
        <f>'Test mode'!L18</f>
        <v>0</v>
      </c>
      <c r="Z19" s="139" t="str">
        <f>'Test mode'!M18</f>
        <v xml:space="preserve">BT_CK_AD_PLL </v>
      </c>
      <c r="AA19" s="99" t="s">
        <v>804</v>
      </c>
      <c r="AB19" s="99" t="s">
        <v>982</v>
      </c>
      <c r="AC19" s="99" t="s">
        <v>1296</v>
      </c>
      <c r="AF19" s="139">
        <f>'Test mode'!N18</f>
        <v>0</v>
      </c>
      <c r="AL19" s="140" t="str">
        <f>'[1]Test mode'!O18</f>
        <v>PLL_CLOCK/4 outout</v>
      </c>
      <c r="AR19" s="140" t="str">
        <f>'[1]Test mode'!P18</f>
        <v>PLL_CLOCK/4 outout</v>
      </c>
    </row>
    <row r="20" spans="1:44">
      <c r="A20" s="110" t="str">
        <f>'Test mode'!E19</f>
        <v>P2_3</v>
      </c>
      <c r="B20" s="137" t="str">
        <f>'Test mode'!I19</f>
        <v>digi_debug_17</v>
      </c>
      <c r="C20" s="99" t="s">
        <v>804</v>
      </c>
      <c r="D20" s="99" t="s">
        <v>1155</v>
      </c>
      <c r="E20" s="99" t="s">
        <v>1297</v>
      </c>
      <c r="H20" s="138">
        <f>'Test mode'!J19</f>
        <v>0</v>
      </c>
      <c r="N20" s="138">
        <f>'Test mode'!K19</f>
        <v>0</v>
      </c>
      <c r="T20" s="139">
        <f>'Test mode'!L19</f>
        <v>0</v>
      </c>
      <c r="Z20" s="139" t="str">
        <f>'Test mode'!M19</f>
        <v>CKO5/4</v>
      </c>
      <c r="AA20" s="99" t="s">
        <v>804</v>
      </c>
      <c r="AB20" s="99" t="s">
        <v>983</v>
      </c>
      <c r="AC20" s="99" t="s">
        <v>1298</v>
      </c>
      <c r="AF20" s="139">
        <f>'Test mode'!N19</f>
        <v>0</v>
      </c>
      <c r="AL20" s="140" t="str">
        <f>'[1]Test mode'!O19</f>
        <v>SCAN_SI_1</v>
      </c>
      <c r="AR20" s="140" t="str">
        <f>'[1]Test mode'!P19</f>
        <v>SCAN_SI_1</v>
      </c>
    </row>
    <row r="21" spans="1:44">
      <c r="A21" s="110" t="str">
        <f>'Test mode'!E20</f>
        <v>P2_4</v>
      </c>
      <c r="B21" s="137" t="str">
        <f>'Test mode'!I20</f>
        <v>digi_debug_18</v>
      </c>
      <c r="C21" s="99" t="s">
        <v>804</v>
      </c>
      <c r="D21" s="99" t="s">
        <v>1159</v>
      </c>
      <c r="E21" s="99" t="s">
        <v>1299</v>
      </c>
      <c r="H21" s="138">
        <f>'Test mode'!J20</f>
        <v>0</v>
      </c>
      <c r="N21" s="138">
        <f>'Test mode'!K20</f>
        <v>0</v>
      </c>
      <c r="T21" s="139">
        <f>'Test mode'!L20</f>
        <v>0</v>
      </c>
      <c r="Z21" s="139" t="str">
        <f>'Test mode'!M20</f>
        <v>BT_CK_DA_PLL</v>
      </c>
      <c r="AA21" s="99" t="s">
        <v>804</v>
      </c>
      <c r="AB21" s="99" t="s">
        <v>984</v>
      </c>
      <c r="AC21" s="99" t="s">
        <v>1300</v>
      </c>
      <c r="AF21" s="139">
        <f>'Test mode'!N20</f>
        <v>0</v>
      </c>
      <c r="AL21" s="140" t="str">
        <f>'[1]Test mode'!O20</f>
        <v>SCAN_SI_2</v>
      </c>
      <c r="AR21" s="140" t="str">
        <f>'[1]Test mode'!P20</f>
        <v>SCAN_SI_2</v>
      </c>
    </row>
    <row r="22" spans="1:44">
      <c r="A22" s="110" t="str">
        <f>'Test mode'!E21</f>
        <v>P2_5</v>
      </c>
      <c r="B22" s="137" t="str">
        <f>'Test mode'!I21</f>
        <v>digi_debug_19</v>
      </c>
      <c r="C22" s="99" t="s">
        <v>804</v>
      </c>
      <c r="D22" s="99" t="s">
        <v>1163</v>
      </c>
      <c r="E22" s="99" t="s">
        <v>1301</v>
      </c>
      <c r="H22" s="138">
        <f>'Test mode'!J21</f>
        <v>0</v>
      </c>
      <c r="N22" s="138">
        <f>'Test mode'!K21</f>
        <v>0</v>
      </c>
      <c r="T22" s="139">
        <f>'Test mode'!L21</f>
        <v>0</v>
      </c>
      <c r="Z22" s="139">
        <f>'Test mode'!M21</f>
        <v>0</v>
      </c>
      <c r="AF22" s="139">
        <f>'Test mode'!N21</f>
        <v>0</v>
      </c>
      <c r="AL22" s="140" t="str">
        <f>'[1]Test mode'!O21</f>
        <v>SCAN_SI_3</v>
      </c>
      <c r="AR22" s="140" t="str">
        <f>'[1]Test mode'!P21</f>
        <v>SCAN_SI_3</v>
      </c>
    </row>
    <row r="23" spans="1:44">
      <c r="A23" s="110" t="str">
        <f>'Test mode'!E22</f>
        <v>P2_6</v>
      </c>
      <c r="B23" s="137" t="str">
        <f>'Test mode'!I22</f>
        <v>digi_debug_20</v>
      </c>
      <c r="C23" s="99" t="s">
        <v>804</v>
      </c>
      <c r="D23" s="99" t="s">
        <v>1166</v>
      </c>
      <c r="E23" s="99" t="s">
        <v>1302</v>
      </c>
      <c r="H23" s="138">
        <f>'Test mode'!J22</f>
        <v>0</v>
      </c>
      <c r="N23" s="138">
        <f>'Test mode'!K22</f>
        <v>0</v>
      </c>
      <c r="T23" s="139">
        <f>'Test mode'!L22</f>
        <v>0</v>
      </c>
      <c r="Z23" s="139">
        <f>'Test mode'!M22</f>
        <v>0</v>
      </c>
      <c r="AF23" s="139">
        <f>'Test mode'!N22</f>
        <v>0</v>
      </c>
      <c r="AL23" s="140" t="str">
        <f>'[1]Test mode'!O22</f>
        <v>SCAN_SI_4</v>
      </c>
      <c r="AR23" s="140" t="str">
        <f>'[1]Test mode'!P22</f>
        <v>SCAN_SI_4</v>
      </c>
    </row>
    <row r="24" spans="1:44">
      <c r="A24" s="110" t="str">
        <f>'Test mode'!E23</f>
        <v>P2_7</v>
      </c>
      <c r="B24" s="137" t="str">
        <f>'Test mode'!I23</f>
        <v>digi_debug_21</v>
      </c>
      <c r="C24" s="99" t="s">
        <v>804</v>
      </c>
      <c r="D24" s="99" t="s">
        <v>1171</v>
      </c>
      <c r="E24" s="99" t="s">
        <v>1303</v>
      </c>
      <c r="H24" s="138">
        <f>'Test mode'!J23</f>
        <v>0</v>
      </c>
      <c r="N24" s="138">
        <f>'Test mode'!K23</f>
        <v>0</v>
      </c>
      <c r="T24" s="139">
        <f>'Test mode'!L23</f>
        <v>0</v>
      </c>
      <c r="Z24" s="139">
        <f>'Test mode'!M23</f>
        <v>0</v>
      </c>
      <c r="AF24" s="139">
        <f>'Test mode'!N23</f>
        <v>0</v>
      </c>
      <c r="AL24" s="140" t="str">
        <f>'[1]Test mode'!O23</f>
        <v>SCAN_SO_1</v>
      </c>
      <c r="AR24" s="140" t="str">
        <f>'[1]Test mode'!P23</f>
        <v>SCAN_SO_1</v>
      </c>
    </row>
    <row r="25" spans="1:44">
      <c r="A25" s="110">
        <f>'Test mode'!E24</f>
        <v>0</v>
      </c>
      <c r="B25" s="137">
        <f>'Test mode'!I24</f>
        <v>0</v>
      </c>
      <c r="H25" s="138">
        <f>'Test mode'!J24</f>
        <v>0</v>
      </c>
      <c r="N25" s="138">
        <f>'Test mode'!K24</f>
        <v>0</v>
      </c>
      <c r="T25" s="139">
        <f>'Test mode'!L24</f>
        <v>0</v>
      </c>
      <c r="Z25" s="139">
        <f>'Test mode'!M24</f>
        <v>0</v>
      </c>
      <c r="AF25" s="139">
        <f>'Test mode'!N24</f>
        <v>0</v>
      </c>
      <c r="AL25" s="140">
        <f>'[1]Test mode'!O24</f>
        <v>0</v>
      </c>
      <c r="AR25" s="140">
        <f>'[1]Test mode'!P24</f>
        <v>0</v>
      </c>
    </row>
    <row r="26" spans="1:44">
      <c r="A26" s="110" t="str">
        <f>'Test mode'!E25</f>
        <v>P3_0</v>
      </c>
      <c r="B26" s="137" t="str">
        <f>'Test mode'!I25</f>
        <v>HCI_UART_RX</v>
      </c>
      <c r="C26" s="99" t="s">
        <v>802</v>
      </c>
      <c r="D26" s="99" t="s">
        <v>1304</v>
      </c>
      <c r="E26" s="99" t="s">
        <v>890</v>
      </c>
      <c r="H26" s="138" t="str">
        <f>'Test mode'!J25</f>
        <v>HCI_UART_RX</v>
      </c>
      <c r="I26" s="99" t="s">
        <v>802</v>
      </c>
      <c r="J26" s="99" t="s">
        <v>988</v>
      </c>
      <c r="K26" s="99" t="s">
        <v>890</v>
      </c>
      <c r="N26" s="138" t="str">
        <f>'Test mode'!K25</f>
        <v>HCI_UART_RX</v>
      </c>
      <c r="O26" s="99" t="s">
        <v>802</v>
      </c>
      <c r="P26" s="99" t="s">
        <v>988</v>
      </c>
      <c r="Q26" s="99" t="s">
        <v>890</v>
      </c>
      <c r="T26" s="139" t="str">
        <f>'Test mode'!L25</f>
        <v>HCI_UART_RX</v>
      </c>
      <c r="U26" s="99" t="s">
        <v>802</v>
      </c>
      <c r="V26" s="99" t="s">
        <v>988</v>
      </c>
      <c r="W26" s="99" t="s">
        <v>890</v>
      </c>
      <c r="Z26" s="139" t="str">
        <f>'Test mode'!M25</f>
        <v>HCI_UART_RX</v>
      </c>
      <c r="AA26" s="99" t="s">
        <v>802</v>
      </c>
      <c r="AB26" s="99" t="s">
        <v>988</v>
      </c>
      <c r="AC26" s="99" t="s">
        <v>890</v>
      </c>
      <c r="AF26" s="139">
        <f>'Test mode'!N25</f>
        <v>0</v>
      </c>
      <c r="AL26" s="140" t="str">
        <f>'[1]Test mode'!O25</f>
        <v>SCAN_SO_0</v>
      </c>
      <c r="AR26" s="140" t="str">
        <f>'[1]Test mode'!P25</f>
        <v>SCAN_SO_0</v>
      </c>
    </row>
    <row r="27" spans="1:44">
      <c r="A27" s="110" t="str">
        <f>'Test mode'!E26</f>
        <v>P3_1</v>
      </c>
      <c r="B27" s="137" t="str">
        <f>'Test mode'!I26</f>
        <v>HCI_UART_TX</v>
      </c>
      <c r="C27" s="99" t="s">
        <v>804</v>
      </c>
      <c r="D27" s="99" t="s">
        <v>1305</v>
      </c>
      <c r="E27" s="99" t="s">
        <v>884</v>
      </c>
      <c r="H27" s="138" t="str">
        <f>'Test mode'!J26</f>
        <v>HCI_UART_TX</v>
      </c>
      <c r="I27" s="99" t="s">
        <v>804</v>
      </c>
      <c r="J27" s="99" t="s">
        <v>989</v>
      </c>
      <c r="K27" s="99" t="s">
        <v>884</v>
      </c>
      <c r="N27" s="138" t="str">
        <f>'Test mode'!K26</f>
        <v>HCI_UART_TX</v>
      </c>
      <c r="O27" s="99" t="s">
        <v>804</v>
      </c>
      <c r="P27" s="99" t="s">
        <v>989</v>
      </c>
      <c r="Q27" s="99" t="s">
        <v>884</v>
      </c>
      <c r="T27" s="139" t="str">
        <f>'Test mode'!L26</f>
        <v>HCI_UART_TX</v>
      </c>
      <c r="U27" s="99" t="s">
        <v>804</v>
      </c>
      <c r="V27" s="99" t="s">
        <v>989</v>
      </c>
      <c r="W27" s="99" t="s">
        <v>884</v>
      </c>
      <c r="Z27" s="139" t="str">
        <f>'Test mode'!M26</f>
        <v>HCI_UART_TX</v>
      </c>
      <c r="AA27" s="99" t="s">
        <v>804</v>
      </c>
      <c r="AB27" s="99" t="s">
        <v>989</v>
      </c>
      <c r="AC27" s="99" t="s">
        <v>884</v>
      </c>
      <c r="AF27" s="139">
        <f>'Test mode'!N26</f>
        <v>0</v>
      </c>
      <c r="AL27" s="140" t="str">
        <f>'[1]Test mode'!O26</f>
        <v>SCAN_OCC_SO</v>
      </c>
      <c r="AR27" s="140" t="str">
        <f>'[1]Test mode'!P26</f>
        <v>SCAN_OCC_SO</v>
      </c>
    </row>
    <row r="28" spans="1:44">
      <c r="A28" s="110" t="str">
        <f>'Test mode'!E27</f>
        <v>P3_2</v>
      </c>
      <c r="B28" s="137" t="str">
        <f>'Test mode'!I27</f>
        <v>digi_debug_4</v>
      </c>
      <c r="C28" s="99" t="s">
        <v>804</v>
      </c>
      <c r="D28" s="99" t="s">
        <v>1306</v>
      </c>
      <c r="E28" s="99" t="s">
        <v>1307</v>
      </c>
      <c r="H28" s="138">
        <f>'Test mode'!J27</f>
        <v>0</v>
      </c>
      <c r="N28" s="138">
        <f>'Test mode'!K27</f>
        <v>0</v>
      </c>
      <c r="T28" s="139">
        <f>'Test mode'!L27</f>
        <v>0</v>
      </c>
      <c r="Z28" s="139">
        <f>'Test mode'!M27</f>
        <v>0</v>
      </c>
      <c r="AF28" s="139">
        <f>'Test mode'!N27</f>
        <v>0</v>
      </c>
      <c r="AL28" s="140">
        <f>'[1]Test mode'!O27</f>
        <v>0</v>
      </c>
      <c r="AR28" s="140">
        <f>'[1]Test mode'!P27</f>
        <v>0</v>
      </c>
    </row>
    <row r="29" spans="1:44">
      <c r="A29" s="110" t="str">
        <f>'Test mode'!E28</f>
        <v>P3_3</v>
      </c>
      <c r="B29" s="137" t="str">
        <f>'Test mode'!I28</f>
        <v>digi_debug_5</v>
      </c>
      <c r="C29" s="99" t="s">
        <v>804</v>
      </c>
      <c r="D29" s="99" t="s">
        <v>1308</v>
      </c>
      <c r="E29" s="99" t="s">
        <v>1309</v>
      </c>
      <c r="H29" s="138">
        <f>'Test mode'!J28</f>
        <v>0</v>
      </c>
      <c r="N29" s="138">
        <f>'Test mode'!K28</f>
        <v>0</v>
      </c>
      <c r="T29" s="139">
        <f>'Test mode'!L28</f>
        <v>0</v>
      </c>
      <c r="Z29" s="139">
        <f>'Test mode'!M28</f>
        <v>0</v>
      </c>
      <c r="AF29" s="139">
        <f>'Test mode'!N28</f>
        <v>0</v>
      </c>
      <c r="AL29" s="140">
        <f>'[1]Test mode'!O28</f>
        <v>0</v>
      </c>
      <c r="AR29" s="140">
        <f>'[1]Test mode'!P28</f>
        <v>0</v>
      </c>
    </row>
    <row r="30" spans="1:44">
      <c r="A30" s="110" t="str">
        <f>'Test mode'!E29</f>
        <v>P3_4(32K_XI)</v>
      </c>
      <c r="B30" s="137" t="str">
        <f>'Test mode'!I29</f>
        <v>digi_debug_22</v>
      </c>
      <c r="C30" s="99" t="s">
        <v>804</v>
      </c>
      <c r="D30" s="99" t="s">
        <v>1310</v>
      </c>
      <c r="E30" s="99" t="s">
        <v>1311</v>
      </c>
      <c r="H30" s="138">
        <f>'Test mode'!J29</f>
        <v>0</v>
      </c>
      <c r="N30" s="138">
        <f>'Test mode'!K29</f>
        <v>0</v>
      </c>
      <c r="T30" s="139">
        <f>'Test mode'!L29</f>
        <v>0</v>
      </c>
      <c r="Z30" s="139">
        <f>'Test mode'!M29</f>
        <v>0</v>
      </c>
      <c r="AF30" s="139">
        <f>'Test mode'!N29</f>
        <v>0</v>
      </c>
      <c r="AL30" s="140">
        <f>'[1]Test mode'!O29</f>
        <v>0</v>
      </c>
      <c r="AR30" s="140">
        <f>'[1]Test mode'!P29</f>
        <v>0</v>
      </c>
    </row>
    <row r="31" spans="1:44">
      <c r="A31" s="110" t="str">
        <f>'Test mode'!E30</f>
        <v>P3_5(32K_XO)</v>
      </c>
      <c r="B31" s="137" t="str">
        <f>'Test mode'!I30</f>
        <v>digi_debug_23</v>
      </c>
      <c r="C31" s="99" t="s">
        <v>804</v>
      </c>
      <c r="D31" s="99" t="s">
        <v>1312</v>
      </c>
      <c r="E31" s="99" t="s">
        <v>1313</v>
      </c>
      <c r="H31" s="138">
        <f>'Test mode'!J30</f>
        <v>0</v>
      </c>
      <c r="N31" s="138">
        <f>'Test mode'!K30</f>
        <v>0</v>
      </c>
      <c r="T31" s="139">
        <f>'Test mode'!L30</f>
        <v>0</v>
      </c>
      <c r="Z31" s="139">
        <f>'Test mode'!M30</f>
        <v>0</v>
      </c>
      <c r="AF31" s="139">
        <f>'Test mode'!N30</f>
        <v>0</v>
      </c>
      <c r="AL31" s="140">
        <f>'[1]Test mode'!O30</f>
        <v>0</v>
      </c>
      <c r="AR31" s="140">
        <f>'[1]Test mode'!P30</f>
        <v>0</v>
      </c>
    </row>
    <row r="32" spans="1:44">
      <c r="A32" s="110">
        <f>'Test mode'!E31</f>
        <v>0</v>
      </c>
      <c r="B32" s="137">
        <f>'Test mode'!I31</f>
        <v>0</v>
      </c>
      <c r="H32" s="138">
        <f>'Test mode'!J31</f>
        <v>0</v>
      </c>
      <c r="N32" s="138">
        <f>'Test mode'!K31</f>
        <v>0</v>
      </c>
      <c r="T32" s="139">
        <f>'Test mode'!L31</f>
        <v>0</v>
      </c>
      <c r="Z32" s="139">
        <f>'Test mode'!M31</f>
        <v>0</v>
      </c>
      <c r="AF32" s="139">
        <f>'Test mode'!N31</f>
        <v>0</v>
      </c>
      <c r="AL32" s="140">
        <f>'[1]Test mode'!O31</f>
        <v>0</v>
      </c>
      <c r="AR32" s="140">
        <f>'[1]Test mode'!P31</f>
        <v>0</v>
      </c>
    </row>
    <row r="33" spans="1:44">
      <c r="A33" s="110" t="str">
        <f>'Test mode'!E32</f>
        <v>P4_0</v>
      </c>
      <c r="B33" s="137" t="str">
        <f>'Test mode'!I32</f>
        <v>digi_debug_31</v>
      </c>
      <c r="C33" s="99" t="s">
        <v>804</v>
      </c>
      <c r="D33" s="99" t="s">
        <v>1176</v>
      </c>
      <c r="E33" s="99" t="s">
        <v>1314</v>
      </c>
      <c r="H33" s="138" t="str">
        <f>'Test mode'!J32</f>
        <v>DAC_R_DATA_1</v>
      </c>
      <c r="I33" s="99" t="s">
        <v>802</v>
      </c>
      <c r="J33" s="99" t="s">
        <v>996</v>
      </c>
      <c r="K33" s="99" t="s">
        <v>1315</v>
      </c>
      <c r="N33" s="138">
        <f>'Test mode'!K32</f>
        <v>0</v>
      </c>
      <c r="T33" s="139" t="str">
        <f>'Test mode'!L32</f>
        <v>tp_7</v>
      </c>
      <c r="U33" s="99" t="s">
        <v>838</v>
      </c>
      <c r="V33" s="99" t="s">
        <v>1176</v>
      </c>
      <c r="W33" s="99" t="s">
        <v>1583</v>
      </c>
      <c r="X33" s="99" t="s">
        <v>1602</v>
      </c>
      <c r="Z33" s="139">
        <f>'Test mode'!M32</f>
        <v>0</v>
      </c>
      <c r="AF33" s="139">
        <f>'Test mode'!N32</f>
        <v>0</v>
      </c>
      <c r="AL33" s="140" t="str">
        <f>'[1]Test mode'!O32</f>
        <v>SCAN_OCC_SI</v>
      </c>
      <c r="AR33" s="140" t="str">
        <f>'[1]Test mode'!P32</f>
        <v>SCAN_OCC_SI</v>
      </c>
    </row>
    <row r="34" spans="1:44">
      <c r="A34" s="110" t="str">
        <f>'Test mode'!E33</f>
        <v>P4_1</v>
      </c>
      <c r="B34" s="137" t="str">
        <f>'Test mode'!I33</f>
        <v>digi_debug_0</v>
      </c>
      <c r="C34" s="99" t="s">
        <v>804</v>
      </c>
      <c r="D34" s="99" t="s">
        <v>1181</v>
      </c>
      <c r="E34" s="99" t="s">
        <v>1260</v>
      </c>
      <c r="H34" s="138" t="str">
        <f>'Test mode'!J33</f>
        <v>DAC_R_DATA_2</v>
      </c>
      <c r="I34" s="99" t="s">
        <v>802</v>
      </c>
      <c r="J34" s="99" t="s">
        <v>997</v>
      </c>
      <c r="K34" s="99" t="s">
        <v>1316</v>
      </c>
      <c r="N34" s="138">
        <f>'Test mode'!K33</f>
        <v>0</v>
      </c>
      <c r="T34" s="139" t="str">
        <f>'Test mode'!L33</f>
        <v>tp_8</v>
      </c>
      <c r="U34" s="99" t="s">
        <v>838</v>
      </c>
      <c r="V34" s="99" t="s">
        <v>997</v>
      </c>
      <c r="W34" s="99" t="s">
        <v>1584</v>
      </c>
      <c r="X34" s="99" t="s">
        <v>1603</v>
      </c>
      <c r="Z34" s="139">
        <f>'Test mode'!M33</f>
        <v>0</v>
      </c>
      <c r="AF34" s="139">
        <f>'Test mode'!N33</f>
        <v>0</v>
      </c>
      <c r="AL34" s="140" t="str">
        <f>'[1]Test mode'!O33</f>
        <v>SCAN_CLK_1</v>
      </c>
      <c r="AR34" s="140" t="str">
        <f>'[1]Test mode'!P33</f>
        <v>SCAN_CLK_1</v>
      </c>
    </row>
    <row r="35" spans="1:44">
      <c r="A35" s="110" t="str">
        <f>'Test mode'!E34</f>
        <v>P4_2</v>
      </c>
      <c r="B35" s="137" t="str">
        <f>'Test mode'!I34</f>
        <v>digi_debug_1</v>
      </c>
      <c r="C35" s="99" t="s">
        <v>804</v>
      </c>
      <c r="D35" s="99" t="s">
        <v>1186</v>
      </c>
      <c r="E35" s="99" t="s">
        <v>1261</v>
      </c>
      <c r="H35" s="138" t="str">
        <f>'Test mode'!J34</f>
        <v>DAC_R_DATA_3</v>
      </c>
      <c r="I35" s="99" t="s">
        <v>802</v>
      </c>
      <c r="J35" s="99" t="s">
        <v>998</v>
      </c>
      <c r="K35" s="99" t="s">
        <v>1317</v>
      </c>
      <c r="N35" s="138">
        <f>'Test mode'!K34</f>
        <v>0</v>
      </c>
      <c r="T35" s="139" t="str">
        <f>'Test mode'!L34</f>
        <v>tp_9</v>
      </c>
      <c r="U35" s="99" t="s">
        <v>838</v>
      </c>
      <c r="V35" s="99" t="s">
        <v>998</v>
      </c>
      <c r="W35" s="99" t="s">
        <v>1585</v>
      </c>
      <c r="X35" s="99" t="s">
        <v>1604</v>
      </c>
      <c r="Z35" s="139">
        <f>'Test mode'!M34</f>
        <v>0</v>
      </c>
      <c r="AF35" s="139">
        <f>'Test mode'!N34</f>
        <v>0</v>
      </c>
      <c r="AL35" s="140" t="str">
        <f>'[1]Test mode'!O34</f>
        <v>SCAN_CLK_2</v>
      </c>
      <c r="AR35" s="140" t="str">
        <f>'[1]Test mode'!P34</f>
        <v>SCAN_CLK_2</v>
      </c>
    </row>
    <row r="36" spans="1:44">
      <c r="A36" s="110" t="str">
        <f>'Test mode'!E35</f>
        <v>P4_3</v>
      </c>
      <c r="B36" s="137" t="str">
        <f>'Test mode'!I35</f>
        <v>digi_debug_2</v>
      </c>
      <c r="C36" s="99" t="s">
        <v>804</v>
      </c>
      <c r="D36" s="99" t="s">
        <v>1192</v>
      </c>
      <c r="E36" s="99" t="s">
        <v>1264</v>
      </c>
      <c r="H36" s="138" t="str">
        <f>'Test mode'!J35</f>
        <v>DAC_CLK</v>
      </c>
      <c r="I36" s="99" t="s">
        <v>802</v>
      </c>
      <c r="J36" s="99" t="s">
        <v>1001</v>
      </c>
      <c r="K36" s="99" t="s">
        <v>1318</v>
      </c>
      <c r="N36" s="138">
        <f>'Test mode'!K35</f>
        <v>0</v>
      </c>
      <c r="T36" s="139" t="str">
        <f>'Test mode'!L35</f>
        <v>tp_10</v>
      </c>
      <c r="U36" s="99" t="s">
        <v>838</v>
      </c>
      <c r="V36" s="99" t="s">
        <v>1001</v>
      </c>
      <c r="W36" s="99" t="s">
        <v>1586</v>
      </c>
      <c r="X36" s="99" t="s">
        <v>1605</v>
      </c>
      <c r="Z36" s="139">
        <f>'Test mode'!M35</f>
        <v>0</v>
      </c>
      <c r="AF36" s="139">
        <f>'Test mode'!N35</f>
        <v>0</v>
      </c>
      <c r="AL36" s="140" t="str">
        <f>'[1]Test mode'!O35</f>
        <v>SCAN_CLK_3</v>
      </c>
      <c r="AR36" s="140" t="str">
        <f>'[1]Test mode'!P35</f>
        <v>SCAN_CLK_3</v>
      </c>
    </row>
    <row r="37" spans="1:44">
      <c r="A37" s="110" t="str">
        <f>'Test mode'!E36</f>
        <v>P4_4</v>
      </c>
      <c r="B37" s="137" t="str">
        <f>'Test mode'!I36</f>
        <v>digi_debug_3</v>
      </c>
      <c r="C37" s="99" t="s">
        <v>804</v>
      </c>
      <c r="D37" s="99" t="s">
        <v>1197</v>
      </c>
      <c r="E37" s="99" t="s">
        <v>1267</v>
      </c>
      <c r="H37" s="138" t="str">
        <f>'Test mode'!J36</f>
        <v>DAC_L_DATA_0</v>
      </c>
      <c r="I37" s="99" t="s">
        <v>802</v>
      </c>
      <c r="J37" s="99" t="s">
        <v>1319</v>
      </c>
      <c r="K37" s="99" t="s">
        <v>1320</v>
      </c>
      <c r="N37" s="138">
        <f>'Test mode'!K36</f>
        <v>0</v>
      </c>
      <c r="T37" s="139" t="str">
        <f>'Test mode'!L36</f>
        <v>tp_11</v>
      </c>
      <c r="U37" s="99" t="s">
        <v>838</v>
      </c>
      <c r="V37" s="99" t="s">
        <v>1002</v>
      </c>
      <c r="W37" s="99" t="s">
        <v>1587</v>
      </c>
      <c r="X37" s="99" t="s">
        <v>1606</v>
      </c>
      <c r="Z37" s="139">
        <f>'Test mode'!M36</f>
        <v>0</v>
      </c>
      <c r="AF37" s="139">
        <f>'Test mode'!N36</f>
        <v>0</v>
      </c>
      <c r="AL37" s="140" t="str">
        <f>'[1]Test mode'!O36</f>
        <v>SCAN_SI_5</v>
      </c>
      <c r="AR37" s="140" t="str">
        <f>'[1]Test mode'!P36</f>
        <v>SCAN_SI_5</v>
      </c>
    </row>
    <row r="38" spans="1:44">
      <c r="A38" s="110" t="str">
        <f>'Test mode'!E37</f>
        <v>P4_5</v>
      </c>
      <c r="B38" s="137" t="str">
        <f>'Test mode'!I37</f>
        <v>digi_debug_4</v>
      </c>
      <c r="C38" s="99" t="s">
        <v>804</v>
      </c>
      <c r="D38" s="99" t="s">
        <v>1204</v>
      </c>
      <c r="E38" s="99" t="s">
        <v>1321</v>
      </c>
      <c r="H38" s="138" t="str">
        <f>'Test mode'!J37</f>
        <v>DAC_L_DATA_1</v>
      </c>
      <c r="I38" s="99" t="s">
        <v>802</v>
      </c>
      <c r="J38" s="99" t="s">
        <v>1003</v>
      </c>
      <c r="K38" s="99" t="s">
        <v>1322</v>
      </c>
      <c r="N38" s="138">
        <f>'Test mode'!K37</f>
        <v>0</v>
      </c>
      <c r="T38" s="139" t="str">
        <f>'Test mode'!L37</f>
        <v>tp_12</v>
      </c>
      <c r="U38" s="99" t="s">
        <v>838</v>
      </c>
      <c r="V38" s="99" t="s">
        <v>1003</v>
      </c>
      <c r="W38" s="99" t="s">
        <v>1588</v>
      </c>
      <c r="X38" s="99" t="s">
        <v>1607</v>
      </c>
      <c r="Z38" s="139">
        <f>'Test mode'!M37</f>
        <v>0</v>
      </c>
      <c r="AF38" s="139">
        <f>'Test mode'!N37</f>
        <v>0</v>
      </c>
      <c r="AL38" s="140" t="str">
        <f>'[1]Test mode'!O37</f>
        <v>SCAN_SO_2</v>
      </c>
      <c r="AR38" s="140" t="str">
        <f>'[1]Test mode'!P37</f>
        <v>SCAN_SO_2</v>
      </c>
    </row>
    <row r="39" spans="1:44">
      <c r="A39" s="110" t="str">
        <f>'Test mode'!E38</f>
        <v>P4_6</v>
      </c>
      <c r="B39" s="137" t="str">
        <f>'Test mode'!I38</f>
        <v>digi_debug_5</v>
      </c>
      <c r="C39" s="99" t="s">
        <v>804</v>
      </c>
      <c r="D39" s="99" t="s">
        <v>1210</v>
      </c>
      <c r="E39" s="99" t="s">
        <v>1309</v>
      </c>
      <c r="H39" s="138" t="str">
        <f>'Test mode'!J38</f>
        <v>DAC_L_DATA_2</v>
      </c>
      <c r="I39" s="99" t="s">
        <v>802</v>
      </c>
      <c r="J39" s="99" t="s">
        <v>1004</v>
      </c>
      <c r="K39" s="99" t="s">
        <v>1323</v>
      </c>
      <c r="N39" s="138">
        <f>'Test mode'!K38</f>
        <v>0</v>
      </c>
      <c r="T39" s="139" t="str">
        <f>'Test mode'!L38</f>
        <v>tp_13</v>
      </c>
      <c r="U39" s="99" t="s">
        <v>838</v>
      </c>
      <c r="V39" s="99" t="s">
        <v>1004</v>
      </c>
      <c r="W39" s="99" t="s">
        <v>1589</v>
      </c>
      <c r="X39" s="99" t="s">
        <v>1608</v>
      </c>
      <c r="Z39" s="139">
        <f>'Test mode'!M38</f>
        <v>0</v>
      </c>
      <c r="AF39" s="139">
        <f>'Test mode'!N38</f>
        <v>0</v>
      </c>
      <c r="AL39" s="140">
        <f>'[1]Test mode'!O38</f>
        <v>0</v>
      </c>
      <c r="AR39" s="140">
        <f>'[1]Test mode'!P38</f>
        <v>0</v>
      </c>
    </row>
    <row r="40" spans="1:44">
      <c r="A40" s="110" t="str">
        <f>'Test mode'!E39</f>
        <v>P4_7</v>
      </c>
      <c r="B40" s="137" t="str">
        <f>'Test mode'!I39</f>
        <v>digi_debug_6</v>
      </c>
      <c r="C40" s="99" t="s">
        <v>804</v>
      </c>
      <c r="D40" s="99" t="s">
        <v>1212</v>
      </c>
      <c r="E40" s="99" t="s">
        <v>1324</v>
      </c>
      <c r="H40" s="138" t="str">
        <f>'Test mode'!J39</f>
        <v>DAC_L_DATA_3</v>
      </c>
      <c r="I40" s="99" t="s">
        <v>802</v>
      </c>
      <c r="J40" s="99" t="s">
        <v>1005</v>
      </c>
      <c r="K40" s="99" t="s">
        <v>1325</v>
      </c>
      <c r="N40" s="138">
        <f>'Test mode'!K39</f>
        <v>0</v>
      </c>
      <c r="T40" s="139" t="str">
        <f>'Test mode'!L39</f>
        <v>tp_14</v>
      </c>
      <c r="U40" s="99" t="s">
        <v>838</v>
      </c>
      <c r="V40" s="99" t="s">
        <v>1005</v>
      </c>
      <c r="W40" s="99" t="s">
        <v>1590</v>
      </c>
      <c r="X40" s="99" t="s">
        <v>1609</v>
      </c>
      <c r="Z40" s="139">
        <f>'Test mode'!M39</f>
        <v>0</v>
      </c>
      <c r="AF40" s="139">
        <f>'Test mode'!N39</f>
        <v>0</v>
      </c>
      <c r="AL40" s="140">
        <f>'[1]Test mode'!O39</f>
        <v>0</v>
      </c>
      <c r="AR40" s="140">
        <f>'[1]Test mode'!P39</f>
        <v>0</v>
      </c>
    </row>
    <row r="41" spans="1:44">
      <c r="A41" s="110">
        <f>'Test mode'!E40</f>
        <v>0</v>
      </c>
      <c r="B41" s="137">
        <f>'Test mode'!I40</f>
        <v>0</v>
      </c>
      <c r="H41" s="138">
        <f>'Test mode'!J40</f>
        <v>0</v>
      </c>
      <c r="N41" s="138">
        <f>'Test mode'!K40</f>
        <v>0</v>
      </c>
      <c r="T41" s="139">
        <f>'Test mode'!L40</f>
        <v>0</v>
      </c>
      <c r="Z41" s="139">
        <f>'Test mode'!M40</f>
        <v>0</v>
      </c>
      <c r="AF41" s="139">
        <f>'Test mode'!N40</f>
        <v>0</v>
      </c>
      <c r="AL41" s="140">
        <f>'[1]Test mode'!O40</f>
        <v>0</v>
      </c>
      <c r="AR41" s="140">
        <f>'[1]Test mode'!P40</f>
        <v>0</v>
      </c>
    </row>
    <row r="42" spans="1:44">
      <c r="A42" s="110" t="str">
        <f>'Test mode'!E41</f>
        <v>P5_0</v>
      </c>
      <c r="B42" s="137" t="str">
        <f>'Test mode'!I41</f>
        <v>digi_debug_6</v>
      </c>
      <c r="C42" s="99" t="s">
        <v>804</v>
      </c>
      <c r="D42" s="99" t="s">
        <v>1214</v>
      </c>
      <c r="E42" s="99" t="s">
        <v>1324</v>
      </c>
      <c r="H42" s="138">
        <f>'Test mode'!J41</f>
        <v>0</v>
      </c>
      <c r="N42" s="138" t="str">
        <f>'Test mode'!K41</f>
        <v>adc_out[7]</v>
      </c>
      <c r="O42" s="99" t="s">
        <v>804</v>
      </c>
      <c r="P42" s="99" t="s">
        <v>1006</v>
      </c>
      <c r="Q42" s="99" t="s">
        <v>1326</v>
      </c>
      <c r="T42" s="139">
        <f>'Test mode'!L41</f>
        <v>0</v>
      </c>
      <c r="Z42" s="139">
        <f>'Test mode'!M41</f>
        <v>0</v>
      </c>
      <c r="AF42" s="139">
        <f>'Test mode'!N41</f>
        <v>0</v>
      </c>
      <c r="AL42" s="140" t="str">
        <f>'[1]Test mode'!O41</f>
        <v>SCAN_SO_3</v>
      </c>
      <c r="AR42" s="140" t="str">
        <f>'[1]Test mode'!P41</f>
        <v>SCAN_SO_3</v>
      </c>
    </row>
    <row r="43" spans="1:44">
      <c r="A43" s="110" t="str">
        <f>'Test mode'!E42</f>
        <v>P5_1</v>
      </c>
      <c r="B43" s="137" t="str">
        <f>'Test mode'!I42</f>
        <v>digi_debug_7</v>
      </c>
      <c r="C43" s="99" t="s">
        <v>804</v>
      </c>
      <c r="D43" s="99" t="s">
        <v>1218</v>
      </c>
      <c r="E43" s="99" t="s">
        <v>1272</v>
      </c>
      <c r="H43" s="138">
        <f>'Test mode'!J42</f>
        <v>0</v>
      </c>
      <c r="N43" s="138" t="str">
        <f>'Test mode'!K42</f>
        <v>adc_out[8]</v>
      </c>
      <c r="O43" s="99" t="s">
        <v>804</v>
      </c>
      <c r="P43" s="99" t="s">
        <v>1007</v>
      </c>
      <c r="Q43" s="99" t="s">
        <v>1327</v>
      </c>
      <c r="T43" s="139">
        <f>'Test mode'!L42</f>
        <v>0</v>
      </c>
      <c r="Z43" s="139">
        <f>'Test mode'!M42</f>
        <v>0</v>
      </c>
      <c r="AF43" s="139">
        <f>'Test mode'!N42</f>
        <v>0</v>
      </c>
      <c r="AL43" s="140" t="str">
        <f>'[1]Test mode'!O42</f>
        <v>SCAN_SO_4</v>
      </c>
      <c r="AR43" s="140" t="str">
        <f>'[1]Test mode'!P42</f>
        <v>SCAN_SO_4</v>
      </c>
    </row>
    <row r="44" spans="1:44">
      <c r="A44" s="110" t="str">
        <f>'Test mode'!E43</f>
        <v>P5_2</v>
      </c>
      <c r="B44" s="137" t="str">
        <f>'Test mode'!I43</f>
        <v>digi_debug_8</v>
      </c>
      <c r="C44" s="99" t="s">
        <v>804</v>
      </c>
      <c r="D44" s="99" t="s">
        <v>1220</v>
      </c>
      <c r="E44" s="99" t="s">
        <v>1274</v>
      </c>
      <c r="H44" s="138">
        <f>'Test mode'!J43</f>
        <v>0</v>
      </c>
      <c r="N44" s="138" t="str">
        <f>'Test mode'!K43</f>
        <v>adc_out[9]</v>
      </c>
      <c r="O44" s="99" t="s">
        <v>804</v>
      </c>
      <c r="P44" s="99" t="s">
        <v>1008</v>
      </c>
      <c r="Q44" s="99" t="s">
        <v>1328</v>
      </c>
      <c r="T44" s="139">
        <f>'Test mode'!L43</f>
        <v>0</v>
      </c>
      <c r="Z44" s="139">
        <f>'Test mode'!M43</f>
        <v>0</v>
      </c>
      <c r="AF44" s="139">
        <f>'Test mode'!N43</f>
        <v>0</v>
      </c>
      <c r="AL44" s="140" t="str">
        <f>'[1]Test mode'!O43</f>
        <v>SCAN_SO_5</v>
      </c>
      <c r="AR44" s="140" t="str">
        <f>'[1]Test mode'!P43</f>
        <v>SCAN_SO_5</v>
      </c>
    </row>
    <row r="45" spans="1:44">
      <c r="A45" s="110" t="str">
        <f>'Test mode'!E44</f>
        <v>P5_3</v>
      </c>
      <c r="B45" s="137" t="str">
        <f>'Test mode'!I44</f>
        <v>digi_debug_9</v>
      </c>
      <c r="C45" s="99" t="s">
        <v>804</v>
      </c>
      <c r="D45" s="99" t="s">
        <v>1223</v>
      </c>
      <c r="E45" s="99" t="s">
        <v>1276</v>
      </c>
      <c r="H45" s="138">
        <f>'Test mode'!J44</f>
        <v>0</v>
      </c>
      <c r="N45" s="138" t="str">
        <f>'Test mode'!K44</f>
        <v>adc_out[10]</v>
      </c>
      <c r="O45" s="99" t="s">
        <v>804</v>
      </c>
      <c r="P45" s="99" t="s">
        <v>1009</v>
      </c>
      <c r="Q45" s="99" t="s">
        <v>1329</v>
      </c>
      <c r="T45" s="139">
        <f>'Test mode'!L44</f>
        <v>0</v>
      </c>
      <c r="Z45" s="139">
        <f>'Test mode'!M44</f>
        <v>0</v>
      </c>
      <c r="AF45" s="139">
        <f>'Test mode'!N44</f>
        <v>0</v>
      </c>
      <c r="AL45" s="140">
        <f>'[1]Test mode'!O44</f>
        <v>0</v>
      </c>
      <c r="AR45" s="140">
        <f>'[1]Test mode'!P44</f>
        <v>0</v>
      </c>
    </row>
    <row r="46" spans="1:44">
      <c r="A46" s="110" t="str">
        <f>'Test mode'!E45</f>
        <v>P5_4</v>
      </c>
      <c r="B46" s="137" t="str">
        <f>'Test mode'!I45</f>
        <v>digi_debug_10</v>
      </c>
      <c r="C46" s="99" t="s">
        <v>804</v>
      </c>
      <c r="D46" s="99" t="s">
        <v>1226</v>
      </c>
      <c r="E46" s="99" t="s">
        <v>1279</v>
      </c>
      <c r="H46" s="138">
        <f>'Test mode'!J45</f>
        <v>0</v>
      </c>
      <c r="N46" s="138" t="str">
        <f>'Test mode'!K45</f>
        <v>adc_out[11]</v>
      </c>
      <c r="O46" s="99" t="s">
        <v>804</v>
      </c>
      <c r="P46" s="99" t="s">
        <v>1010</v>
      </c>
      <c r="Q46" s="99" t="s">
        <v>1330</v>
      </c>
      <c r="T46" s="139">
        <f>'Test mode'!L45</f>
        <v>0</v>
      </c>
      <c r="Z46" s="139">
        <f>'Test mode'!M45</f>
        <v>0</v>
      </c>
      <c r="AF46" s="139">
        <f>'Test mode'!N45</f>
        <v>0</v>
      </c>
      <c r="AL46" s="140">
        <f>'[1]Test mode'!O45</f>
        <v>0</v>
      </c>
      <c r="AR46" s="140">
        <f>'[1]Test mode'!P45</f>
        <v>0</v>
      </c>
    </row>
    <row r="47" spans="1:44">
      <c r="A47" s="110" t="str">
        <f>'Test mode'!E46</f>
        <v>P5_5</v>
      </c>
      <c r="B47" s="137" t="str">
        <f>'Test mode'!I46</f>
        <v>digi_debug_11</v>
      </c>
      <c r="C47" s="99" t="s">
        <v>804</v>
      </c>
      <c r="D47" s="99" t="s">
        <v>1229</v>
      </c>
      <c r="E47" s="99" t="s">
        <v>1282</v>
      </c>
      <c r="H47" s="138">
        <f>'Test mode'!J46</f>
        <v>0</v>
      </c>
      <c r="N47" s="138" t="str">
        <f>'Test mode'!K46</f>
        <v>adc_ckin</v>
      </c>
      <c r="O47" s="99" t="s">
        <v>802</v>
      </c>
      <c r="P47" s="99" t="s">
        <v>1011</v>
      </c>
      <c r="Q47" s="99" t="s">
        <v>1394</v>
      </c>
      <c r="T47" s="139">
        <f>'Test mode'!L46</f>
        <v>0</v>
      </c>
      <c r="Z47" s="139">
        <f>'Test mode'!M46</f>
        <v>0</v>
      </c>
      <c r="AF47" s="139">
        <f>'Test mode'!N46</f>
        <v>0</v>
      </c>
      <c r="AL47" s="140">
        <f>'[1]Test mode'!O46</f>
        <v>0</v>
      </c>
      <c r="AR47" s="140">
        <f>'[1]Test mode'!P46</f>
        <v>0</v>
      </c>
    </row>
    <row r="48" spans="1:44">
      <c r="A48" s="110" t="str">
        <f>'Test mode'!E47</f>
        <v>P5_6</v>
      </c>
      <c r="B48" s="137" t="str">
        <f>'Test mode'!I47</f>
        <v>digi_debug_12</v>
      </c>
      <c r="C48" s="99" t="s">
        <v>804</v>
      </c>
      <c r="D48" s="99" t="s">
        <v>1231</v>
      </c>
      <c r="E48" s="99" t="s">
        <v>1285</v>
      </c>
      <c r="H48" s="138">
        <f>'Test mode'!J47</f>
        <v>0</v>
      </c>
      <c r="N48" s="138" t="str">
        <f>'Test mode'!K47</f>
        <v>adc_cout</v>
      </c>
      <c r="O48" s="99" t="s">
        <v>804</v>
      </c>
      <c r="P48" s="99" t="s">
        <v>1012</v>
      </c>
      <c r="Q48" s="99" t="s">
        <v>1331</v>
      </c>
      <c r="T48" s="139">
        <f>'Test mode'!L47</f>
        <v>0</v>
      </c>
      <c r="Z48" s="139">
        <f>'Test mode'!M47</f>
        <v>0</v>
      </c>
      <c r="AF48" s="139">
        <f>'Test mode'!N47</f>
        <v>0</v>
      </c>
      <c r="AL48" s="140">
        <f>'[1]Test mode'!O47</f>
        <v>0</v>
      </c>
      <c r="AR48" s="140">
        <f>'[1]Test mode'!P47</f>
        <v>0</v>
      </c>
    </row>
    <row r="49" spans="1:44">
      <c r="A49" s="110">
        <f>'Test mode'!E48</f>
        <v>0</v>
      </c>
      <c r="B49" s="137">
        <f>'Test mode'!I48</f>
        <v>0</v>
      </c>
      <c r="H49" s="138">
        <f>'Test mode'!J48</f>
        <v>0</v>
      </c>
      <c r="N49" s="138">
        <f>'Test mode'!K48</f>
        <v>0</v>
      </c>
      <c r="T49" s="139">
        <f>'Test mode'!L48</f>
        <v>0</v>
      </c>
      <c r="Z49" s="139">
        <f>'Test mode'!M48</f>
        <v>0</v>
      </c>
      <c r="AF49" s="139">
        <f>'Test mode'!N48</f>
        <v>0</v>
      </c>
      <c r="AL49" s="140">
        <f>'[1]Test mode'!O48</f>
        <v>0</v>
      </c>
      <c r="AR49" s="140">
        <f>'[1]Test mode'!P48</f>
        <v>0</v>
      </c>
    </row>
    <row r="50" spans="1:44">
      <c r="A50" s="110" t="str">
        <f>'Test mode'!E49</f>
        <v>P6_0</v>
      </c>
      <c r="B50" s="137" t="str">
        <f>'Test mode'!I49</f>
        <v>digi_debug_20</v>
      </c>
      <c r="C50" s="99" t="s">
        <v>804</v>
      </c>
      <c r="D50" s="99" t="s">
        <v>1234</v>
      </c>
      <c r="E50" s="99" t="s">
        <v>1332</v>
      </c>
      <c r="H50" s="138" t="str">
        <f>'Test mode'!J49</f>
        <v>ADC_1_DATA_0</v>
      </c>
      <c r="I50" s="99" t="s">
        <v>804</v>
      </c>
      <c r="J50" s="99" t="s">
        <v>1013</v>
      </c>
      <c r="K50" s="99" t="s">
        <v>1408</v>
      </c>
      <c r="N50" s="138" t="str">
        <f>'Test mode'!K49</f>
        <v>adc_out[0]</v>
      </c>
      <c r="O50" s="99" t="s">
        <v>804</v>
      </c>
      <c r="P50" s="99" t="s">
        <v>1013</v>
      </c>
      <c r="Q50" s="99" t="s">
        <v>1333</v>
      </c>
      <c r="T50" s="139" t="str">
        <f>'Test mode'!L49</f>
        <v>tp_0</v>
      </c>
      <c r="U50" s="99" t="s">
        <v>838</v>
      </c>
      <c r="V50" s="99" t="s">
        <v>1234</v>
      </c>
      <c r="W50" s="99" t="s">
        <v>1591</v>
      </c>
      <c r="X50" s="99" t="s">
        <v>1610</v>
      </c>
      <c r="Z50" s="139">
        <f>'Test mode'!M49</f>
        <v>0</v>
      </c>
      <c r="AF50" s="139">
        <f>'Test mode'!N49</f>
        <v>0</v>
      </c>
      <c r="AL50" s="140">
        <f>'[1]Test mode'!O49</f>
        <v>0</v>
      </c>
      <c r="AR50" s="140">
        <f>'[1]Test mode'!P49</f>
        <v>0</v>
      </c>
    </row>
    <row r="51" spans="1:44">
      <c r="A51" s="110" t="str">
        <f>'Test mode'!E50</f>
        <v>P6_1</v>
      </c>
      <c r="B51" s="137" t="str">
        <f>'Test mode'!I50</f>
        <v>digi_debug_21</v>
      </c>
      <c r="C51" s="99" t="s">
        <v>804</v>
      </c>
      <c r="D51" s="99" t="s">
        <v>1334</v>
      </c>
      <c r="E51" s="99" t="s">
        <v>1303</v>
      </c>
      <c r="H51" s="138" t="str">
        <f>'Test mode'!J50</f>
        <v>ADC_1_DATA_1</v>
      </c>
      <c r="I51" s="99" t="s">
        <v>804</v>
      </c>
      <c r="J51" s="99" t="s">
        <v>1014</v>
      </c>
      <c r="K51" s="99" t="s">
        <v>1407</v>
      </c>
      <c r="N51" s="138" t="str">
        <f>'Test mode'!K50</f>
        <v>adc_out[1]</v>
      </c>
      <c r="O51" s="99" t="s">
        <v>804</v>
      </c>
      <c r="P51" s="99" t="s">
        <v>1014</v>
      </c>
      <c r="Q51" s="99" t="s">
        <v>1335</v>
      </c>
      <c r="T51" s="139" t="str">
        <f>'Test mode'!L50</f>
        <v>tp_1</v>
      </c>
      <c r="U51" s="99" t="s">
        <v>838</v>
      </c>
      <c r="V51" s="99" t="s">
        <v>1334</v>
      </c>
      <c r="W51" s="99" t="s">
        <v>1592</v>
      </c>
      <c r="X51" s="99" t="s">
        <v>1611</v>
      </c>
      <c r="Z51" s="139">
        <f>'Test mode'!M50</f>
        <v>0</v>
      </c>
      <c r="AF51" s="139">
        <f>'Test mode'!N50</f>
        <v>0</v>
      </c>
      <c r="AL51" s="140">
        <f>'[1]Test mode'!O50</f>
        <v>0</v>
      </c>
      <c r="AR51" s="140">
        <f>'[1]Test mode'!P50</f>
        <v>0</v>
      </c>
    </row>
    <row r="52" spans="1:44">
      <c r="A52" s="110" t="str">
        <f>'Test mode'!E51</f>
        <v>P6_2</v>
      </c>
      <c r="B52" s="137" t="str">
        <f>'Test mode'!I51</f>
        <v>digi_debug_22</v>
      </c>
      <c r="C52" s="99" t="s">
        <v>804</v>
      </c>
      <c r="D52" s="99" t="s">
        <v>1336</v>
      </c>
      <c r="E52" s="99" t="s">
        <v>1337</v>
      </c>
      <c r="H52" s="138" t="str">
        <f>'Test mode'!J51</f>
        <v>ADC_1_DATA_2</v>
      </c>
      <c r="I52" s="99" t="s">
        <v>804</v>
      </c>
      <c r="J52" s="99" t="s">
        <v>1015</v>
      </c>
      <c r="K52" s="99" t="s">
        <v>1409</v>
      </c>
      <c r="N52" s="138" t="str">
        <f>'Test mode'!K51</f>
        <v>adc_out[2]</v>
      </c>
      <c r="O52" s="99" t="s">
        <v>804</v>
      </c>
      <c r="P52" s="99" t="s">
        <v>1015</v>
      </c>
      <c r="Q52" s="99" t="s">
        <v>1338</v>
      </c>
      <c r="T52" s="139" t="str">
        <f>'Test mode'!L51</f>
        <v>tp_2</v>
      </c>
      <c r="U52" s="99" t="s">
        <v>838</v>
      </c>
      <c r="V52" s="99" t="s">
        <v>1336</v>
      </c>
      <c r="W52" s="99" t="s">
        <v>1593</v>
      </c>
      <c r="X52" s="99" t="s">
        <v>1612</v>
      </c>
      <c r="Z52" s="139">
        <f>'Test mode'!M51</f>
        <v>0</v>
      </c>
      <c r="AF52" s="139">
        <f>'Test mode'!N51</f>
        <v>0</v>
      </c>
      <c r="AL52" s="140">
        <f>'[1]Test mode'!O51</f>
        <v>0</v>
      </c>
      <c r="AR52" s="140">
        <f>'[1]Test mode'!P51</f>
        <v>0</v>
      </c>
    </row>
    <row r="53" spans="1:44">
      <c r="A53" s="110" t="str">
        <f>'Test mode'!E52</f>
        <v>P6_3</v>
      </c>
      <c r="B53" s="137" t="str">
        <f>'Test mode'!I52</f>
        <v>digi_debug_23</v>
      </c>
      <c r="C53" s="99" t="s">
        <v>804</v>
      </c>
      <c r="D53" s="99" t="s">
        <v>1339</v>
      </c>
      <c r="E53" s="99" t="s">
        <v>1313</v>
      </c>
      <c r="H53" s="138" t="str">
        <f>'Test mode'!J52</f>
        <v>ADC_2_DATA_0</v>
      </c>
      <c r="I53" s="99" t="s">
        <v>804</v>
      </c>
      <c r="J53" s="99" t="s">
        <v>1016</v>
      </c>
      <c r="K53" s="99" t="s">
        <v>1410</v>
      </c>
      <c r="N53" s="138" t="str">
        <f>'Test mode'!K52</f>
        <v>adc_out[3]</v>
      </c>
      <c r="O53" s="99" t="s">
        <v>804</v>
      </c>
      <c r="P53" s="99" t="s">
        <v>1016</v>
      </c>
      <c r="Q53" s="99" t="s">
        <v>1340</v>
      </c>
      <c r="T53" s="139" t="str">
        <f>'Test mode'!L52</f>
        <v>tp_3</v>
      </c>
      <c r="U53" s="99" t="s">
        <v>838</v>
      </c>
      <c r="V53" s="99" t="s">
        <v>1339</v>
      </c>
      <c r="W53" s="99" t="s">
        <v>1594</v>
      </c>
      <c r="X53" s="99" t="s">
        <v>1613</v>
      </c>
      <c r="Z53" s="139">
        <f>'Test mode'!M52</f>
        <v>0</v>
      </c>
      <c r="AF53" s="139">
        <f>'Test mode'!N52</f>
        <v>0</v>
      </c>
      <c r="AL53" s="140">
        <f>'[1]Test mode'!O52</f>
        <v>0</v>
      </c>
      <c r="AR53" s="140">
        <f>'[1]Test mode'!P52</f>
        <v>0</v>
      </c>
    </row>
    <row r="54" spans="1:44">
      <c r="A54" s="110" t="str">
        <f>'Test mode'!E53</f>
        <v>P6_4</v>
      </c>
      <c r="B54" s="137" t="str">
        <f>'Test mode'!I53</f>
        <v>digi_debug_24</v>
      </c>
      <c r="C54" s="99" t="s">
        <v>804</v>
      </c>
      <c r="D54" s="99" t="s">
        <v>1341</v>
      </c>
      <c r="E54" s="99" t="s">
        <v>1342</v>
      </c>
      <c r="H54" s="138" t="str">
        <f>'Test mode'!J53</f>
        <v>ADC_2_DATA_1</v>
      </c>
      <c r="I54" s="99" t="s">
        <v>804</v>
      </c>
      <c r="J54" s="99" t="s">
        <v>1017</v>
      </c>
      <c r="K54" s="99" t="s">
        <v>1411</v>
      </c>
      <c r="N54" s="138" t="str">
        <f>'Test mode'!K53</f>
        <v>adc_out[4]</v>
      </c>
      <c r="O54" s="99" t="s">
        <v>804</v>
      </c>
      <c r="P54" s="99" t="s">
        <v>1017</v>
      </c>
      <c r="Q54" s="99" t="s">
        <v>1343</v>
      </c>
      <c r="T54" s="139" t="str">
        <f>'Test mode'!L53</f>
        <v>tp_4</v>
      </c>
      <c r="U54" s="99" t="s">
        <v>838</v>
      </c>
      <c r="V54" s="99" t="s">
        <v>1341</v>
      </c>
      <c r="W54" s="99" t="s">
        <v>1595</v>
      </c>
      <c r="X54" s="99" t="s">
        <v>1614</v>
      </c>
      <c r="Z54" s="139">
        <f>'Test mode'!M53</f>
        <v>0</v>
      </c>
      <c r="AF54" s="139">
        <f>'Test mode'!N53</f>
        <v>0</v>
      </c>
      <c r="AL54" s="140">
        <f>'[1]Test mode'!O53</f>
        <v>0</v>
      </c>
      <c r="AR54" s="140">
        <f>'[1]Test mode'!P53</f>
        <v>0</v>
      </c>
    </row>
    <row r="55" spans="1:44">
      <c r="A55" s="110" t="str">
        <f>'Test mode'!E54</f>
        <v>P6_5</v>
      </c>
      <c r="B55" s="137" t="str">
        <f>'Test mode'!I54</f>
        <v>digi_debug_25</v>
      </c>
      <c r="C55" s="99" t="s">
        <v>804</v>
      </c>
      <c r="D55" s="99" t="s">
        <v>1344</v>
      </c>
      <c r="E55" s="99" t="s">
        <v>1345</v>
      </c>
      <c r="H55" s="138" t="str">
        <f>'Test mode'!J54</f>
        <v>ADC_2_DATA_2</v>
      </c>
      <c r="I55" s="99" t="s">
        <v>804</v>
      </c>
      <c r="J55" s="99" t="s">
        <v>1018</v>
      </c>
      <c r="K55" s="99" t="s">
        <v>1412</v>
      </c>
      <c r="N55" s="138" t="str">
        <f>'Test mode'!K54</f>
        <v>adc_out[5]</v>
      </c>
      <c r="O55" s="99" t="s">
        <v>804</v>
      </c>
      <c r="P55" s="99" t="s">
        <v>1018</v>
      </c>
      <c r="Q55" s="99" t="s">
        <v>1346</v>
      </c>
      <c r="T55" s="139" t="str">
        <f>'Test mode'!L54</f>
        <v>tp_5</v>
      </c>
      <c r="U55" s="99" t="s">
        <v>838</v>
      </c>
      <c r="V55" s="99" t="s">
        <v>1344</v>
      </c>
      <c r="W55" s="99" t="s">
        <v>1596</v>
      </c>
      <c r="X55" s="99" t="s">
        <v>1615</v>
      </c>
      <c r="Z55" s="139">
        <f>'Test mode'!M54</f>
        <v>0</v>
      </c>
      <c r="AF55" s="139">
        <f>'Test mode'!N54</f>
        <v>0</v>
      </c>
      <c r="AL55" s="140">
        <f>'[1]Test mode'!O54</f>
        <v>0</v>
      </c>
      <c r="AR55" s="140">
        <f>'[1]Test mode'!P54</f>
        <v>0</v>
      </c>
    </row>
    <row r="56" spans="1:44">
      <c r="A56" s="110" t="str">
        <f>'Test mode'!E55</f>
        <v>P6_6</v>
      </c>
      <c r="B56" s="137" t="str">
        <f>'Test mode'!I55</f>
        <v>digi_debug_26</v>
      </c>
      <c r="C56" s="99" t="s">
        <v>804</v>
      </c>
      <c r="D56" s="99" t="s">
        <v>1347</v>
      </c>
      <c r="E56" s="99" t="s">
        <v>1348</v>
      </c>
      <c r="H56" s="138" t="str">
        <f>'Test mode'!J55</f>
        <v>DAC_R_DATA_0</v>
      </c>
      <c r="I56" s="99" t="s">
        <v>802</v>
      </c>
      <c r="J56" s="99" t="s">
        <v>1019</v>
      </c>
      <c r="K56" s="99" t="s">
        <v>1349</v>
      </c>
      <c r="N56" s="138" t="str">
        <f>'Test mode'!K55</f>
        <v>adc_out[6]</v>
      </c>
      <c r="O56" s="99" t="s">
        <v>804</v>
      </c>
      <c r="P56" s="99" t="s">
        <v>1019</v>
      </c>
      <c r="Q56" s="99" t="s">
        <v>1350</v>
      </c>
      <c r="T56" s="139" t="str">
        <f>'Test mode'!L55</f>
        <v>tp_6</v>
      </c>
      <c r="U56" s="99" t="s">
        <v>838</v>
      </c>
      <c r="V56" s="99" t="s">
        <v>1347</v>
      </c>
      <c r="W56" s="99" t="s">
        <v>1597</v>
      </c>
      <c r="X56" s="99" t="s">
        <v>1616</v>
      </c>
      <c r="Z56" s="139">
        <f>'Test mode'!M55</f>
        <v>0</v>
      </c>
      <c r="AF56" s="139">
        <f>'Test mode'!N55</f>
        <v>0</v>
      </c>
      <c r="AL56" s="140">
        <f>'[1]Test mode'!O55</f>
        <v>0</v>
      </c>
      <c r="AR56" s="140">
        <f>'[1]Test mode'!P55</f>
        <v>0</v>
      </c>
    </row>
    <row r="57" spans="1:44">
      <c r="A57" s="110">
        <f>'Test mode'!E56</f>
        <v>0</v>
      </c>
      <c r="B57" s="137">
        <f>'Test mode'!I56</f>
        <v>0</v>
      </c>
      <c r="H57" s="138">
        <f>'Test mode'!J56</f>
        <v>0</v>
      </c>
      <c r="N57" s="138">
        <f>'Test mode'!K56</f>
        <v>0</v>
      </c>
      <c r="T57" s="139">
        <f>'Test mode'!L56</f>
        <v>0</v>
      </c>
      <c r="Z57" s="139">
        <f>'Test mode'!M56</f>
        <v>0</v>
      </c>
      <c r="AF57" s="139">
        <f>'Test mode'!N56</f>
        <v>0</v>
      </c>
      <c r="AL57" s="140">
        <f>'[1]Test mode'!O56</f>
        <v>0</v>
      </c>
      <c r="AR57" s="140">
        <f>'[1]Test mode'!P56</f>
        <v>0</v>
      </c>
    </row>
    <row r="58" spans="1:44">
      <c r="A58" s="110" t="str">
        <f>'Test mode'!E57</f>
        <v>P7_0</v>
      </c>
      <c r="B58" s="137" t="str">
        <f>'Test mode'!I57</f>
        <v>digi_debug_13</v>
      </c>
      <c r="C58" s="99" t="s">
        <v>804</v>
      </c>
      <c r="D58" s="99" t="s">
        <v>1093</v>
      </c>
      <c r="E58" s="99" t="s">
        <v>1351</v>
      </c>
      <c r="H58" s="138">
        <f>'Test mode'!J57</f>
        <v>0</v>
      </c>
      <c r="N58" s="138">
        <f>'Test mode'!K57</f>
        <v>0</v>
      </c>
      <c r="T58" s="139">
        <f>'Test mode'!L57</f>
        <v>0</v>
      </c>
      <c r="Z58" s="139">
        <f>'Test mode'!M57</f>
        <v>0</v>
      </c>
      <c r="AF58" s="139">
        <f>'Test mode'!N57</f>
        <v>0</v>
      </c>
      <c r="AL58" s="140">
        <f>'[1]Test mode'!O57</f>
        <v>0</v>
      </c>
      <c r="AR58" s="140">
        <f>'[1]Test mode'!P57</f>
        <v>0</v>
      </c>
    </row>
    <row r="59" spans="1:44">
      <c r="A59" s="110" t="str">
        <f>'Test mode'!E58</f>
        <v>P7_1</v>
      </c>
      <c r="B59" s="137" t="str">
        <f>'Test mode'!I58</f>
        <v>digi_debug_14</v>
      </c>
      <c r="C59" s="99" t="s">
        <v>804</v>
      </c>
      <c r="D59" s="99" t="s">
        <v>1352</v>
      </c>
      <c r="E59" s="99" t="s">
        <v>1353</v>
      </c>
      <c r="H59" s="138">
        <f>'Test mode'!J58</f>
        <v>0</v>
      </c>
      <c r="N59" s="138">
        <f>'Test mode'!K58</f>
        <v>0</v>
      </c>
      <c r="T59" s="139">
        <f>'Test mode'!L58</f>
        <v>0</v>
      </c>
      <c r="Z59" s="139">
        <f>'Test mode'!M58</f>
        <v>0</v>
      </c>
      <c r="AF59" s="139">
        <f>'Test mode'!N58</f>
        <v>0</v>
      </c>
      <c r="AL59" s="140">
        <f>'[1]Test mode'!O58</f>
        <v>0</v>
      </c>
      <c r="AR59" s="140">
        <f>'[1]Test mode'!P58</f>
        <v>0</v>
      </c>
    </row>
    <row r="60" spans="1:44">
      <c r="A60" s="110" t="str">
        <f>'Test mode'!E59</f>
        <v>P7_2</v>
      </c>
      <c r="B60" s="137" t="str">
        <f>'Test mode'!I59</f>
        <v>digi_debug_15</v>
      </c>
      <c r="C60" s="99" t="s">
        <v>804</v>
      </c>
      <c r="D60" s="99" t="s">
        <v>1354</v>
      </c>
      <c r="E60" s="99" t="s">
        <v>1293</v>
      </c>
      <c r="H60" s="138">
        <f>'Test mode'!J59</f>
        <v>0</v>
      </c>
      <c r="N60" s="138">
        <f>'Test mode'!K59</f>
        <v>0</v>
      </c>
      <c r="T60" s="139">
        <f>'Test mode'!L59</f>
        <v>0</v>
      </c>
      <c r="Z60" s="139">
        <f>'Test mode'!M59</f>
        <v>0</v>
      </c>
      <c r="AF60" s="139">
        <f>'Test mode'!N59</f>
        <v>0</v>
      </c>
      <c r="AL60" s="140">
        <f>'[1]Test mode'!O59</f>
        <v>0</v>
      </c>
      <c r="AR60" s="140">
        <f>'[1]Test mode'!P59</f>
        <v>0</v>
      </c>
    </row>
    <row r="61" spans="1:44">
      <c r="A61" s="110" t="str">
        <f>'Test mode'!E60</f>
        <v>P7_3</v>
      </c>
      <c r="B61" s="137" t="str">
        <f>'Test mode'!I60</f>
        <v>digi_debug_16</v>
      </c>
      <c r="C61" s="99" t="s">
        <v>804</v>
      </c>
      <c r="D61" s="99" t="s">
        <v>1355</v>
      </c>
      <c r="E61" s="99" t="s">
        <v>1295</v>
      </c>
      <c r="H61" s="138">
        <f>'Test mode'!J60</f>
        <v>0</v>
      </c>
      <c r="N61" s="138">
        <f>'Test mode'!K60</f>
        <v>0</v>
      </c>
      <c r="T61" s="139">
        <f>'Test mode'!L60</f>
        <v>0</v>
      </c>
      <c r="Z61" s="139">
        <f>'Test mode'!M60</f>
        <v>0</v>
      </c>
      <c r="AF61" s="139">
        <f>'Test mode'!N60</f>
        <v>0</v>
      </c>
      <c r="AL61" s="140">
        <f>'[1]Test mode'!O60</f>
        <v>0</v>
      </c>
      <c r="AR61" s="140">
        <f>'[1]Test mode'!P60</f>
        <v>0</v>
      </c>
    </row>
    <row r="62" spans="1:44">
      <c r="A62" s="110" t="str">
        <f>'Test mode'!E61</f>
        <v>P7_4</v>
      </c>
      <c r="B62" s="137" t="str">
        <f>'Test mode'!I61</f>
        <v>digi_debug_17</v>
      </c>
      <c r="C62" s="99" t="s">
        <v>804</v>
      </c>
      <c r="D62" s="99" t="s">
        <v>1356</v>
      </c>
      <c r="E62" s="99" t="s">
        <v>1297</v>
      </c>
      <c r="H62" s="138">
        <f>'Test mode'!J61</f>
        <v>0</v>
      </c>
      <c r="N62" s="138">
        <f>'Test mode'!K61</f>
        <v>0</v>
      </c>
      <c r="T62" s="139">
        <f>'Test mode'!L61</f>
        <v>0</v>
      </c>
      <c r="Z62" s="139">
        <f>'Test mode'!M61</f>
        <v>0</v>
      </c>
      <c r="AF62" s="139">
        <f>'Test mode'!N61</f>
        <v>0</v>
      </c>
      <c r="AL62" s="140">
        <f>'[1]Test mode'!O61</f>
        <v>0</v>
      </c>
      <c r="AR62" s="140">
        <f>'[1]Test mode'!P61</f>
        <v>0</v>
      </c>
    </row>
    <row r="63" spans="1:44">
      <c r="A63" s="110" t="str">
        <f>'Test mode'!E62</f>
        <v>P7_5</v>
      </c>
      <c r="B63" s="137" t="str">
        <f>'Test mode'!I62</f>
        <v>digi_debug_18</v>
      </c>
      <c r="C63" s="99" t="s">
        <v>804</v>
      </c>
      <c r="D63" s="99" t="s">
        <v>1357</v>
      </c>
      <c r="E63" s="99" t="s">
        <v>1299</v>
      </c>
      <c r="H63" s="138">
        <f>'Test mode'!J62</f>
        <v>0</v>
      </c>
      <c r="N63" s="138">
        <f>'Test mode'!K62</f>
        <v>0</v>
      </c>
      <c r="T63" s="139">
        <f>'Test mode'!L62</f>
        <v>0</v>
      </c>
      <c r="Z63" s="139">
        <f>'Test mode'!M62</f>
        <v>0</v>
      </c>
      <c r="AF63" s="139">
        <f>'Test mode'!N62</f>
        <v>0</v>
      </c>
      <c r="AL63" s="140">
        <f>'[1]Test mode'!O62</f>
        <v>0</v>
      </c>
      <c r="AR63" s="140">
        <f>'[1]Test mode'!P62</f>
        <v>0</v>
      </c>
    </row>
    <row r="64" spans="1:44">
      <c r="A64" s="110" t="str">
        <f>'Test mode'!E63</f>
        <v>P7_6</v>
      </c>
      <c r="B64" s="137" t="str">
        <f>'Test mode'!I63</f>
        <v>digi_debug_19</v>
      </c>
      <c r="C64" s="99" t="s">
        <v>804</v>
      </c>
      <c r="D64" s="99" t="s">
        <v>1358</v>
      </c>
      <c r="E64" s="99" t="s">
        <v>1301</v>
      </c>
      <c r="H64" s="138">
        <f>'Test mode'!J63</f>
        <v>0</v>
      </c>
      <c r="N64" s="138">
        <f>'Test mode'!K63</f>
        <v>0</v>
      </c>
      <c r="T64" s="139">
        <f>'Test mode'!L63</f>
        <v>0</v>
      </c>
      <c r="Z64" s="139">
        <f>'Test mode'!M63</f>
        <v>0</v>
      </c>
      <c r="AF64" s="139">
        <f>'Test mode'!N63</f>
        <v>0</v>
      </c>
      <c r="AL64" s="140">
        <f>'[1]Test mode'!O63</f>
        <v>0</v>
      </c>
      <c r="AR64" s="140">
        <f>'[1]Test mode'!P63</f>
        <v>0</v>
      </c>
    </row>
    <row r="65" spans="1:44">
      <c r="A65" s="110" t="str">
        <f>'Test mode'!E64</f>
        <v>SPIC1_WP#/SIO2</v>
      </c>
      <c r="B65" s="137">
        <f>'Test mode'!I64</f>
        <v>0</v>
      </c>
      <c r="H65" s="138">
        <f>'Test mode'!J64</f>
        <v>0</v>
      </c>
      <c r="N65" s="138">
        <f>'Test mode'!K64</f>
        <v>0</v>
      </c>
      <c r="T65" s="139">
        <f>'Test mode'!L64</f>
        <v>0</v>
      </c>
      <c r="Z65" s="139">
        <f>'Test mode'!M64</f>
        <v>0</v>
      </c>
      <c r="AF65" s="139">
        <f>'Test mode'!N64</f>
        <v>0</v>
      </c>
      <c r="AL65" s="140">
        <f>'[1]Test mode'!O64</f>
        <v>0</v>
      </c>
      <c r="AR65" s="140">
        <f>'[1]Test mode'!P64</f>
        <v>0</v>
      </c>
    </row>
    <row r="66" spans="1:44">
      <c r="A66" s="110" t="str">
        <f>'Test mode'!E65</f>
        <v>SPIC1_SO</v>
      </c>
      <c r="B66" s="137">
        <f>'Test mode'!I65</f>
        <v>0</v>
      </c>
      <c r="H66" s="138">
        <f>'Test mode'!J65</f>
        <v>0</v>
      </c>
      <c r="N66" s="138">
        <f>'Test mode'!K65</f>
        <v>0</v>
      </c>
      <c r="T66" s="139">
        <f>'Test mode'!L65</f>
        <v>0</v>
      </c>
      <c r="Z66" s="139">
        <f>'Test mode'!M65</f>
        <v>0</v>
      </c>
      <c r="AF66" s="139">
        <f>'Test mode'!N65</f>
        <v>0</v>
      </c>
      <c r="AL66" s="140">
        <f>'[1]Test mode'!O65</f>
        <v>0</v>
      </c>
      <c r="AR66" s="140">
        <f>'[1]Test mode'!P65</f>
        <v>0</v>
      </c>
    </row>
    <row r="67" spans="1:44">
      <c r="A67" s="110" t="str">
        <f>'Test mode'!E66</f>
        <v>SPIC1_CSN</v>
      </c>
      <c r="B67" s="137">
        <f>'Test mode'!I66</f>
        <v>0</v>
      </c>
      <c r="H67" s="138">
        <f>'Test mode'!J66</f>
        <v>0</v>
      </c>
      <c r="N67" s="138">
        <f>'Test mode'!K66</f>
        <v>0</v>
      </c>
      <c r="T67" s="139">
        <f>'Test mode'!L66</f>
        <v>0</v>
      </c>
      <c r="Z67" s="139">
        <f>'Test mode'!M66</f>
        <v>0</v>
      </c>
      <c r="AF67" s="139">
        <f>'Test mode'!N66</f>
        <v>0</v>
      </c>
      <c r="AL67" s="140">
        <f>'[1]Test mode'!O66</f>
        <v>0</v>
      </c>
      <c r="AR67" s="140">
        <f>'[1]Test mode'!P66</f>
        <v>0</v>
      </c>
    </row>
    <row r="68" spans="1:44">
      <c r="A68" s="110" t="str">
        <f>'Test mode'!E67</f>
        <v>SPIC1_SI</v>
      </c>
      <c r="B68" s="137">
        <f>'Test mode'!I67</f>
        <v>0</v>
      </c>
      <c r="H68" s="138">
        <f>'Test mode'!J67</f>
        <v>0</v>
      </c>
      <c r="N68" s="138">
        <f>'Test mode'!K67</f>
        <v>0</v>
      </c>
      <c r="T68" s="139">
        <f>'Test mode'!L67</f>
        <v>0</v>
      </c>
      <c r="Z68" s="139">
        <f>'Test mode'!M67</f>
        <v>0</v>
      </c>
      <c r="AF68" s="139">
        <f>'Test mode'!N67</f>
        <v>0</v>
      </c>
      <c r="AL68" s="140">
        <f>'[1]Test mode'!O67</f>
        <v>0</v>
      </c>
      <c r="AR68" s="140">
        <f>'[1]Test mode'!P67</f>
        <v>0</v>
      </c>
    </row>
    <row r="69" spans="1:44">
      <c r="A69" s="110" t="str">
        <f>'Test mode'!E68</f>
        <v>SPIC1_SCK</v>
      </c>
      <c r="B69" s="137">
        <f>'Test mode'!I68</f>
        <v>0</v>
      </c>
      <c r="H69" s="138">
        <f>'Test mode'!J68</f>
        <v>0</v>
      </c>
      <c r="N69" s="138">
        <f>'Test mode'!K68</f>
        <v>0</v>
      </c>
      <c r="T69" s="139">
        <f>'Test mode'!L68</f>
        <v>0</v>
      </c>
      <c r="Z69" s="139">
        <f>'Test mode'!M68</f>
        <v>0</v>
      </c>
      <c r="AF69" s="139">
        <f>'Test mode'!N68</f>
        <v>0</v>
      </c>
      <c r="AL69" s="140">
        <f>'[1]Test mode'!O68</f>
        <v>0</v>
      </c>
      <c r="AR69" s="140">
        <f>'[1]Test mode'!P68</f>
        <v>0</v>
      </c>
    </row>
    <row r="70" spans="1:44">
      <c r="A70" s="110" t="str">
        <f>'Test mode'!E69</f>
        <v>SPIC1_HOLD#/SIO3</v>
      </c>
      <c r="B70" s="137">
        <f>'Test mode'!I69</f>
        <v>0</v>
      </c>
      <c r="H70" s="138">
        <f>'Test mode'!J69</f>
        <v>0</v>
      </c>
      <c r="N70" s="138">
        <f>'Test mode'!K69</f>
        <v>0</v>
      </c>
      <c r="T70" s="139">
        <f>'Test mode'!L69</f>
        <v>0</v>
      </c>
      <c r="Z70" s="139">
        <f>'Test mode'!M69</f>
        <v>0</v>
      </c>
      <c r="AF70" s="139">
        <f>'Test mode'!N69</f>
        <v>0</v>
      </c>
      <c r="AL70" s="140">
        <f>'[1]Test mode'!O69</f>
        <v>0</v>
      </c>
      <c r="AR70" s="140">
        <f>'[1]Test mode'!P69</f>
        <v>0</v>
      </c>
    </row>
    <row r="71" spans="1:44">
      <c r="A71" s="110">
        <f>'Test mode'!E70</f>
        <v>0</v>
      </c>
      <c r="B71" s="137">
        <f>'Test mode'!I70</f>
        <v>0</v>
      </c>
      <c r="H71" s="138">
        <f>'Test mode'!J70</f>
        <v>0</v>
      </c>
      <c r="N71" s="138">
        <f>'Test mode'!K70</f>
        <v>0</v>
      </c>
      <c r="T71" s="139">
        <f>'Test mode'!L70</f>
        <v>0</v>
      </c>
      <c r="Z71" s="139">
        <f>'Test mode'!M70</f>
        <v>0</v>
      </c>
      <c r="AF71" s="139">
        <f>'Test mode'!N70</f>
        <v>0</v>
      </c>
      <c r="AL71" s="140">
        <f>'[1]Test mode'!O70</f>
        <v>0</v>
      </c>
      <c r="AR71" s="140">
        <f>'[1]Test mode'!P70</f>
        <v>0</v>
      </c>
    </row>
    <row r="72" spans="1:44">
      <c r="A72" s="110" t="str">
        <f>'Test mode'!E71</f>
        <v>P8_0</v>
      </c>
      <c r="B72" s="137" t="str">
        <f>'Test mode'!I71</f>
        <v>digi_debug_27</v>
      </c>
      <c r="C72" s="99" t="s">
        <v>804</v>
      </c>
      <c r="D72" s="99" t="s">
        <v>1027</v>
      </c>
      <c r="E72" s="99" t="s">
        <v>1359</v>
      </c>
      <c r="H72" s="138">
        <f>'Test mode'!J71</f>
        <v>0</v>
      </c>
      <c r="N72" s="138">
        <f>'Test mode'!K71</f>
        <v>0</v>
      </c>
      <c r="T72" s="139">
        <f>'Test mode'!L71</f>
        <v>0</v>
      </c>
      <c r="Z72" s="139">
        <f>'Test mode'!M71</f>
        <v>0</v>
      </c>
      <c r="AF72" s="139">
        <f>'Test mode'!N71</f>
        <v>0</v>
      </c>
      <c r="AL72" s="140">
        <f>'[1]Test mode'!O71</f>
        <v>0</v>
      </c>
      <c r="AR72" s="140">
        <f>'[1]Test mode'!P71</f>
        <v>0</v>
      </c>
    </row>
    <row r="73" spans="1:44">
      <c r="A73" s="110" t="str">
        <f>'Test mode'!E72</f>
        <v>P8_1</v>
      </c>
      <c r="B73" s="137" t="str">
        <f>'Test mode'!I72</f>
        <v>digi_debug_28</v>
      </c>
      <c r="C73" s="99" t="s">
        <v>804</v>
      </c>
      <c r="D73" s="99" t="s">
        <v>1028</v>
      </c>
      <c r="E73" s="99" t="s">
        <v>1360</v>
      </c>
      <c r="H73" s="138">
        <f>'Test mode'!J72</f>
        <v>0</v>
      </c>
      <c r="N73" s="138">
        <f>'Test mode'!K72</f>
        <v>0</v>
      </c>
      <c r="T73" s="139">
        <f>'Test mode'!L72</f>
        <v>0</v>
      </c>
      <c r="Z73" s="139">
        <f>'Test mode'!M72</f>
        <v>0</v>
      </c>
      <c r="AF73" s="139">
        <f>'Test mode'!N72</f>
        <v>0</v>
      </c>
      <c r="AL73" s="140">
        <f>'[1]Test mode'!O72</f>
        <v>0</v>
      </c>
      <c r="AR73" s="140">
        <f>'[1]Test mode'!P72</f>
        <v>0</v>
      </c>
    </row>
    <row r="74" spans="1:44">
      <c r="A74" s="110" t="str">
        <f>'Test mode'!E73</f>
        <v>P8_2</v>
      </c>
      <c r="B74" s="137" t="str">
        <f>'Test mode'!I73</f>
        <v>digi_debug_29</v>
      </c>
      <c r="C74" s="99" t="s">
        <v>804</v>
      </c>
      <c r="D74" s="99" t="s">
        <v>1029</v>
      </c>
      <c r="E74" s="99" t="s">
        <v>1361</v>
      </c>
      <c r="H74" s="138">
        <f>'Test mode'!J73</f>
        <v>0</v>
      </c>
      <c r="N74" s="138">
        <f>'Test mode'!K73</f>
        <v>0</v>
      </c>
      <c r="T74" s="139">
        <f>'Test mode'!L73</f>
        <v>0</v>
      </c>
      <c r="Z74" s="139">
        <f>'Test mode'!M73</f>
        <v>0</v>
      </c>
      <c r="AF74" s="139">
        <f>'Test mode'!N73</f>
        <v>0</v>
      </c>
      <c r="AL74" s="140">
        <f>'[1]Test mode'!O73</f>
        <v>0</v>
      </c>
      <c r="AR74" s="140">
        <f>'[1]Test mode'!P73</f>
        <v>0</v>
      </c>
    </row>
    <row r="75" spans="1:44">
      <c r="A75" s="110" t="str">
        <f>'Test mode'!E74</f>
        <v>P8_3</v>
      </c>
      <c r="B75" s="137" t="str">
        <f>'Test mode'!I74</f>
        <v>digi_debug_30</v>
      </c>
      <c r="C75" s="99" t="s">
        <v>804</v>
      </c>
      <c r="D75" s="99" t="s">
        <v>1030</v>
      </c>
      <c r="E75" s="99" t="s">
        <v>1362</v>
      </c>
      <c r="H75" s="138">
        <f>'Test mode'!J74</f>
        <v>0</v>
      </c>
      <c r="N75" s="138">
        <f>'Test mode'!K74</f>
        <v>0</v>
      </c>
      <c r="T75" s="139">
        <f>'Test mode'!L74</f>
        <v>0</v>
      </c>
      <c r="Z75" s="139">
        <f>'Test mode'!M74</f>
        <v>0</v>
      </c>
      <c r="AF75" s="139">
        <f>'Test mode'!N74</f>
        <v>0</v>
      </c>
      <c r="AL75" s="140">
        <f>'[1]Test mode'!O74</f>
        <v>0</v>
      </c>
      <c r="AR75" s="140">
        <f>'[1]Test mode'!P74</f>
        <v>0</v>
      </c>
    </row>
    <row r="76" spans="1:44">
      <c r="A76" s="110" t="str">
        <f>'Test mode'!E75</f>
        <v>P8_4</v>
      </c>
      <c r="B76" s="137" t="str">
        <f>'Test mode'!I75</f>
        <v>digi_debug_31</v>
      </c>
      <c r="C76" s="99" t="s">
        <v>804</v>
      </c>
      <c r="D76" s="99" t="s">
        <v>1031</v>
      </c>
      <c r="E76" s="99" t="s">
        <v>1363</v>
      </c>
      <c r="H76" s="138">
        <f>'Test mode'!J75</f>
        <v>0</v>
      </c>
      <c r="N76" s="138">
        <f>'Test mode'!K75</f>
        <v>0</v>
      </c>
      <c r="T76" s="139">
        <f>'Test mode'!L75</f>
        <v>0</v>
      </c>
      <c r="Z76" s="139">
        <f>'Test mode'!M75</f>
        <v>0</v>
      </c>
      <c r="AF76" s="139">
        <f>'Test mode'!N75</f>
        <v>0</v>
      </c>
      <c r="AL76" s="140">
        <f>'[1]Test mode'!O75</f>
        <v>0</v>
      </c>
      <c r="AR76" s="140">
        <f>'[1]Test mode'!P75</f>
        <v>0</v>
      </c>
    </row>
    <row r="77" spans="1:44">
      <c r="A77" s="110" t="str">
        <f>'Test mode'!E76</f>
        <v>P8_5</v>
      </c>
      <c r="B77" s="137" t="str">
        <f>'Test mode'!I76</f>
        <v>digi_debug_0</v>
      </c>
      <c r="C77" s="99" t="s">
        <v>804</v>
      </c>
      <c r="D77" s="99" t="s">
        <v>1032</v>
      </c>
      <c r="E77" s="99" t="s">
        <v>1260</v>
      </c>
      <c r="H77" s="138">
        <f>'Test mode'!J76</f>
        <v>0</v>
      </c>
      <c r="N77" s="138">
        <f>'Test mode'!K76</f>
        <v>0</v>
      </c>
      <c r="T77" s="139">
        <f>'Test mode'!L76</f>
        <v>0</v>
      </c>
      <c r="Z77" s="139">
        <f>'Test mode'!M76</f>
        <v>0</v>
      </c>
      <c r="AF77" s="139">
        <f>'Test mode'!N76</f>
        <v>0</v>
      </c>
      <c r="AL77" s="140">
        <f>'[1]Test mode'!O76</f>
        <v>0</v>
      </c>
      <c r="AR77" s="140">
        <f>'[1]Test mode'!P76</f>
        <v>0</v>
      </c>
    </row>
    <row r="78" spans="1:44">
      <c r="A78" s="110" t="str">
        <f>'Test mode'!E77</f>
        <v>P8_6</v>
      </c>
      <c r="B78" s="137" t="str">
        <f>'Test mode'!I77</f>
        <v>digi_debug_10</v>
      </c>
      <c r="C78" s="99" t="s">
        <v>804</v>
      </c>
      <c r="D78" s="99" t="s">
        <v>1033</v>
      </c>
      <c r="E78" s="99" t="s">
        <v>1364</v>
      </c>
      <c r="H78" s="138">
        <f>'Test mode'!J77</f>
        <v>0</v>
      </c>
      <c r="N78" s="138">
        <f>'Test mode'!K77</f>
        <v>0</v>
      </c>
      <c r="T78" s="139">
        <f>'Test mode'!L77</f>
        <v>0</v>
      </c>
      <c r="Z78" s="139">
        <f>'Test mode'!M77</f>
        <v>0</v>
      </c>
      <c r="AF78" s="139">
        <f>'Test mode'!N77</f>
        <v>0</v>
      </c>
      <c r="AL78" s="140">
        <f>'[1]Test mode'!O77</f>
        <v>0</v>
      </c>
      <c r="AR78" s="140">
        <f>'[1]Test mode'!P77</f>
        <v>0</v>
      </c>
    </row>
    <row r="79" spans="1:44">
      <c r="A79" s="110" t="str">
        <f>'Test mode'!E78</f>
        <v>P8_7</v>
      </c>
      <c r="B79" s="137" t="str">
        <f>'Test mode'!I78</f>
        <v>digi_debug_11</v>
      </c>
      <c r="C79" s="99" t="s">
        <v>804</v>
      </c>
      <c r="D79" s="99" t="s">
        <v>1034</v>
      </c>
      <c r="E79" s="99" t="s">
        <v>1282</v>
      </c>
      <c r="H79" s="138">
        <f>'Test mode'!J78</f>
        <v>0</v>
      </c>
      <c r="N79" s="138">
        <f>'Test mode'!K78</f>
        <v>0</v>
      </c>
      <c r="T79" s="139">
        <f>'Test mode'!L78</f>
        <v>0</v>
      </c>
      <c r="Z79" s="139">
        <f>'Test mode'!M78</f>
        <v>0</v>
      </c>
      <c r="AF79" s="139">
        <f>'Test mode'!N78</f>
        <v>0</v>
      </c>
      <c r="AL79" s="140">
        <f>'[1]Test mode'!O78</f>
        <v>0</v>
      </c>
      <c r="AR79" s="140">
        <f>'[1]Test mode'!P78</f>
        <v>0</v>
      </c>
    </row>
    <row r="80" spans="1:44">
      <c r="A80" s="110">
        <f>'Test mode'!E79</f>
        <v>0</v>
      </c>
      <c r="B80" s="137">
        <f>'Test mode'!I79</f>
        <v>0</v>
      </c>
      <c r="H80" s="138">
        <f>'Test mode'!J79</f>
        <v>0</v>
      </c>
      <c r="N80" s="138">
        <f>'Test mode'!K79</f>
        <v>0</v>
      </c>
      <c r="T80" s="139">
        <f>'Test mode'!L79</f>
        <v>0</v>
      </c>
      <c r="Z80" s="139">
        <f>'Test mode'!M79</f>
        <v>0</v>
      </c>
      <c r="AF80" s="139">
        <f>'Test mode'!N79</f>
        <v>0</v>
      </c>
      <c r="AL80" s="140">
        <f>'[1]Test mode'!O79</f>
        <v>0</v>
      </c>
      <c r="AR80" s="140">
        <f>'[1]Test mode'!P79</f>
        <v>0</v>
      </c>
    </row>
    <row r="81" spans="1:44">
      <c r="A81" s="110" t="str">
        <f>'Test mode'!E80</f>
        <v>MIC1_P</v>
      </c>
      <c r="B81" s="137" t="str">
        <f>'Test mode'!I80</f>
        <v>digi_debug_12</v>
      </c>
      <c r="C81" s="99" t="s">
        <v>804</v>
      </c>
      <c r="D81" s="99" t="s">
        <v>1035</v>
      </c>
      <c r="E81" s="99" t="s">
        <v>1365</v>
      </c>
      <c r="H81" s="138">
        <f>'Test mode'!J80</f>
        <v>0</v>
      </c>
      <c r="N81" s="138">
        <f>'Test mode'!K80</f>
        <v>0</v>
      </c>
      <c r="T81" s="139" t="str">
        <f>'Test mode'!L80</f>
        <v xml:space="preserve">RF_TRX_I_N </v>
      </c>
      <c r="Z81" s="139" t="str">
        <f>'Test mode'!M80</f>
        <v>CK_READY_PLL_BT</v>
      </c>
      <c r="AA81" s="99" t="s">
        <v>804</v>
      </c>
      <c r="AB81" s="99" t="s">
        <v>1035</v>
      </c>
      <c r="AC81" s="99" t="s">
        <v>1366</v>
      </c>
      <c r="AF81" s="139">
        <f>'Test mode'!N80</f>
        <v>0</v>
      </c>
      <c r="AL81" s="140" t="str">
        <f>'[1]Test mode'!O80</f>
        <v>RET_REG_B2</v>
      </c>
      <c r="AR81" s="140" t="str">
        <f>'[1]Test mode'!P80</f>
        <v>RET_REG_B2</v>
      </c>
    </row>
    <row r="82" spans="1:44" ht="31">
      <c r="A82" s="110" t="str">
        <f>'Test mode'!E81</f>
        <v>MIC1_N</v>
      </c>
      <c r="B82" s="137" t="str">
        <f>'Test mode'!I81</f>
        <v>digi_debug_13</v>
      </c>
      <c r="C82" s="99" t="s">
        <v>804</v>
      </c>
      <c r="D82" s="99" t="s">
        <v>1036</v>
      </c>
      <c r="E82" s="99" t="s">
        <v>1288</v>
      </c>
      <c r="H82" s="138">
        <f>'Test mode'!J81</f>
        <v>0</v>
      </c>
      <c r="N82" s="138">
        <f>'Test mode'!K81</f>
        <v>0</v>
      </c>
      <c r="T82" s="139" t="str">
        <f>'Test mode'!L81</f>
        <v xml:space="preserve">RF_TRX_I_P </v>
      </c>
      <c r="Z82" s="139" t="str">
        <f>'Test mode'!M81</f>
        <v>CK5_READY_PLL_BT</v>
      </c>
      <c r="AA82" s="99" t="s">
        <v>804</v>
      </c>
      <c r="AB82" s="99" t="s">
        <v>1036</v>
      </c>
      <c r="AC82" s="99" t="s">
        <v>1367</v>
      </c>
      <c r="AF82" s="139">
        <f>'Test mode'!N81</f>
        <v>0</v>
      </c>
      <c r="AL82" s="140" t="str">
        <f>'[1]Test mode'!O81</f>
        <v>RET_REG_B1</v>
      </c>
      <c r="AR82" s="140" t="str">
        <f>'[1]Test mode'!P81</f>
        <v>RET_REG_B1</v>
      </c>
    </row>
    <row r="83" spans="1:44">
      <c r="A83" s="110" t="str">
        <f>'Test mode'!E82</f>
        <v>MIC2_P</v>
      </c>
      <c r="B83" s="137" t="str">
        <f>'Test mode'!I82</f>
        <v>digi_debug_24</v>
      </c>
      <c r="C83" s="99" t="s">
        <v>804</v>
      </c>
      <c r="D83" s="99" t="s">
        <v>1037</v>
      </c>
      <c r="E83" s="99" t="s">
        <v>1368</v>
      </c>
      <c r="H83" s="138">
        <f>'Test mode'!J82</f>
        <v>0</v>
      </c>
      <c r="N83" s="138">
        <f>'Test mode'!K82</f>
        <v>0</v>
      </c>
      <c r="T83" s="139">
        <f>'Test mode'!L82</f>
        <v>0</v>
      </c>
      <c r="Z83" s="139">
        <f>'Test mode'!M82</f>
        <v>0</v>
      </c>
      <c r="AF83" s="139">
        <f>'Test mode'!N82</f>
        <v>0</v>
      </c>
      <c r="AL83" s="140" t="str">
        <f>'[1]Test mode'!O82</f>
        <v>POW_VCORE_PC@Scan</v>
      </c>
      <c r="AR83" s="140" t="str">
        <f>'[1]Test mode'!P82</f>
        <v>POW_VCORE_PC@Scan</v>
      </c>
    </row>
    <row r="84" spans="1:44">
      <c r="A84" s="110" t="str">
        <f>'Test mode'!E83</f>
        <v>MIC2_N</v>
      </c>
      <c r="B84" s="137" t="str">
        <f>'Test mode'!I83</f>
        <v>digi_debug_25</v>
      </c>
      <c r="C84" s="99" t="s">
        <v>804</v>
      </c>
      <c r="D84" s="99" t="s">
        <v>1038</v>
      </c>
      <c r="E84" s="99" t="s">
        <v>1345</v>
      </c>
      <c r="H84" s="138">
        <f>'Test mode'!J83</f>
        <v>0</v>
      </c>
      <c r="N84" s="138">
        <f>'Test mode'!K83</f>
        <v>0</v>
      </c>
      <c r="T84" s="139">
        <f>'Test mode'!L83</f>
        <v>0</v>
      </c>
      <c r="Z84" s="139">
        <f>'Test mode'!M83</f>
        <v>0</v>
      </c>
      <c r="AF84" s="139">
        <f>'Test mode'!N83</f>
        <v>0</v>
      </c>
      <c r="AL84" s="140" t="str">
        <f>'[1]Test mode'!O83</f>
        <v>SPC_disable</v>
      </c>
      <c r="AR84" s="140" t="str">
        <f>'[1]Test mode'!P83</f>
        <v>SPC_disable</v>
      </c>
    </row>
    <row r="85" spans="1:44">
      <c r="A85" s="110" t="str">
        <f>'Test mode'!E84</f>
        <v>MICBIAS</v>
      </c>
      <c r="B85" s="137" t="str">
        <f>'Test mode'!I84</f>
        <v>digi_debug_26</v>
      </c>
      <c r="C85" s="99" t="s">
        <v>804</v>
      </c>
      <c r="D85" s="99" t="s">
        <v>1039</v>
      </c>
      <c r="E85" s="99" t="s">
        <v>1348</v>
      </c>
      <c r="H85" s="138">
        <f>'Test mode'!J84</f>
        <v>0</v>
      </c>
      <c r="N85" s="138">
        <f>'Test mode'!K84</f>
        <v>0</v>
      </c>
      <c r="T85" s="139">
        <f>'Test mode'!L84</f>
        <v>0</v>
      </c>
      <c r="Z85" s="139">
        <f>'Test mode'!M84</f>
        <v>0</v>
      </c>
      <c r="AF85" s="139">
        <f>'Test mode'!N84</f>
        <v>0</v>
      </c>
      <c r="AL85" s="140">
        <f>'[1]Test mode'!O84</f>
        <v>0</v>
      </c>
      <c r="AR85" s="140">
        <f>'[1]Test mode'!P84</f>
        <v>0</v>
      </c>
    </row>
    <row r="86" spans="1:44">
      <c r="A86" s="110" t="str">
        <f>'Test mode'!E85</f>
        <v>DAOUT_P</v>
      </c>
      <c r="B86" s="137" t="str">
        <f>'Test mode'!I85</f>
        <v>digi_debug_27</v>
      </c>
      <c r="C86" s="99" t="s">
        <v>804</v>
      </c>
      <c r="D86" s="99" t="s">
        <v>1040</v>
      </c>
      <c r="E86" s="99" t="s">
        <v>1369</v>
      </c>
      <c r="H86" s="138">
        <f>'Test mode'!J85</f>
        <v>0</v>
      </c>
      <c r="N86" s="138">
        <f>'Test mode'!K85</f>
        <v>0</v>
      </c>
      <c r="T86" s="139" t="str">
        <f>'Test mode'!L85</f>
        <v>RF_TRX_Q_N</v>
      </c>
      <c r="Z86" s="139">
        <f>'Test mode'!M85</f>
        <v>0</v>
      </c>
      <c r="AF86" s="139">
        <f>'Test mode'!N85</f>
        <v>0</v>
      </c>
      <c r="AL86" s="140" t="str">
        <f>'[1]Test mode'!O85</f>
        <v>ISO_EN</v>
      </c>
      <c r="AR86" s="140" t="str">
        <f>'[1]Test mode'!P85</f>
        <v>ISO_EN</v>
      </c>
    </row>
    <row r="87" spans="1:44">
      <c r="A87" s="110" t="str">
        <f>'Test mode'!E86</f>
        <v>DAOUT_N</v>
      </c>
      <c r="B87" s="137" t="str">
        <f>'Test mode'!I86</f>
        <v>digi_debug_28</v>
      </c>
      <c r="C87" s="99" t="s">
        <v>804</v>
      </c>
      <c r="D87" s="99" t="s">
        <v>1041</v>
      </c>
      <c r="E87" s="99" t="s">
        <v>1360</v>
      </c>
      <c r="H87" s="138">
        <f>'Test mode'!J86</f>
        <v>0</v>
      </c>
      <c r="N87" s="138">
        <f>'Test mode'!K86</f>
        <v>0</v>
      </c>
      <c r="T87" s="139" t="str">
        <f>'Test mode'!L86</f>
        <v>RF_TRX_Q_P</v>
      </c>
      <c r="Z87" s="139">
        <f>'Test mode'!M86</f>
        <v>0</v>
      </c>
      <c r="AF87" s="139">
        <f>'Test mode'!N86</f>
        <v>0</v>
      </c>
      <c r="AL87" s="140" t="str">
        <f>'[1]Test mode'!O86</f>
        <v>PLL_BYPASS_EN</v>
      </c>
      <c r="AR87" s="140" t="str">
        <f>'[1]Test mode'!P86</f>
        <v>PLL_BYPASS_EN</v>
      </c>
    </row>
    <row r="88" spans="1:44">
      <c r="A88" s="110">
        <f>'Test mode'!E87</f>
        <v>0</v>
      </c>
      <c r="B88" s="137">
        <f>'Test mode'!I87</f>
        <v>0</v>
      </c>
      <c r="H88" s="138">
        <f>'Test mode'!J87</f>
        <v>0</v>
      </c>
      <c r="N88" s="138">
        <f>'Test mode'!K87</f>
        <v>0</v>
      </c>
      <c r="T88" s="139">
        <f>'Test mode'!L87</f>
        <v>0</v>
      </c>
      <c r="Z88" s="139">
        <f>'Test mode'!M87</f>
        <v>0</v>
      </c>
      <c r="AF88" s="139">
        <f>'Test mode'!N87</f>
        <v>0</v>
      </c>
      <c r="AL88" s="140">
        <f>'[1]Test mode'!O87</f>
        <v>0</v>
      </c>
      <c r="AR88" s="140">
        <f>'[1]Test mode'!P87</f>
        <v>0</v>
      </c>
    </row>
    <row r="89" spans="1:44">
      <c r="A89" s="110" t="str">
        <f>'Test mode'!E88</f>
        <v>SPIC0_WP#/SIO2</v>
      </c>
      <c r="B89" s="137">
        <f>'Test mode'!I88</f>
        <v>0</v>
      </c>
      <c r="H89" s="138">
        <f>'Test mode'!J88</f>
        <v>0</v>
      </c>
      <c r="N89" s="138">
        <f>'Test mode'!K88</f>
        <v>0</v>
      </c>
      <c r="T89" s="139">
        <f>'Test mode'!L88</f>
        <v>0</v>
      </c>
      <c r="Z89" s="139">
        <f>'Test mode'!M88</f>
        <v>0</v>
      </c>
      <c r="AF89" s="139">
        <f>'Test mode'!N88</f>
        <v>0</v>
      </c>
      <c r="AL89" s="140">
        <f>'[1]Test mode'!O88</f>
        <v>0</v>
      </c>
      <c r="AR89" s="140">
        <f>'[1]Test mode'!P88</f>
        <v>0</v>
      </c>
    </row>
    <row r="90" spans="1:44">
      <c r="A90" s="110" t="str">
        <f>'Test mode'!E89</f>
        <v>SPIC0_SO</v>
      </c>
      <c r="B90" s="137">
        <f>'Test mode'!I89</f>
        <v>0</v>
      </c>
      <c r="H90" s="138">
        <f>'Test mode'!J89</f>
        <v>0</v>
      </c>
      <c r="N90" s="138">
        <f>'Test mode'!K89</f>
        <v>0</v>
      </c>
      <c r="T90" s="139">
        <f>'Test mode'!L89</f>
        <v>0</v>
      </c>
      <c r="Z90" s="139">
        <f>'Test mode'!M89</f>
        <v>0</v>
      </c>
      <c r="AF90" s="139">
        <f>'Test mode'!N89</f>
        <v>0</v>
      </c>
      <c r="AL90" s="140">
        <f>'[1]Test mode'!O89</f>
        <v>0</v>
      </c>
      <c r="AR90" s="140">
        <f>'[1]Test mode'!P89</f>
        <v>0</v>
      </c>
    </row>
    <row r="91" spans="1:44">
      <c r="A91" s="110" t="str">
        <f>'Test mode'!E90</f>
        <v>SPIC0_CSN</v>
      </c>
      <c r="B91" s="137">
        <f>'Test mode'!I90</f>
        <v>0</v>
      </c>
      <c r="H91" s="138">
        <f>'Test mode'!J90</f>
        <v>0</v>
      </c>
      <c r="N91" s="138">
        <f>'Test mode'!K90</f>
        <v>0</v>
      </c>
      <c r="T91" s="139">
        <f>'Test mode'!L90</f>
        <v>0</v>
      </c>
      <c r="Z91" s="139">
        <f>'Test mode'!M90</f>
        <v>0</v>
      </c>
      <c r="AF91" s="139">
        <f>'Test mode'!N90</f>
        <v>0</v>
      </c>
      <c r="AL91" s="140">
        <f>'[1]Test mode'!O90</f>
        <v>0</v>
      </c>
      <c r="AR91" s="140">
        <f>'[1]Test mode'!P90</f>
        <v>0</v>
      </c>
    </row>
    <row r="92" spans="1:44">
      <c r="A92" s="110" t="str">
        <f>'Test mode'!E91</f>
        <v>SPIC0_SI</v>
      </c>
      <c r="B92" s="137">
        <f>'Test mode'!I91</f>
        <v>0</v>
      </c>
      <c r="H92" s="138">
        <f>'Test mode'!J91</f>
        <v>0</v>
      </c>
      <c r="N92" s="138">
        <f>'Test mode'!K91</f>
        <v>0</v>
      </c>
      <c r="T92" s="139">
        <f>'Test mode'!L91</f>
        <v>0</v>
      </c>
      <c r="Z92" s="139">
        <f>'Test mode'!M91</f>
        <v>0</v>
      </c>
      <c r="AF92" s="139">
        <f>'Test mode'!N91</f>
        <v>0</v>
      </c>
      <c r="AL92" s="140">
        <f>'[1]Test mode'!O91</f>
        <v>0</v>
      </c>
      <c r="AR92" s="140">
        <f>'[1]Test mode'!P91</f>
        <v>0</v>
      </c>
    </row>
    <row r="93" spans="1:44">
      <c r="A93" s="110" t="str">
        <f>'Test mode'!E92</f>
        <v>SPIC0_SCK</v>
      </c>
      <c r="B93" s="137">
        <f>'Test mode'!I92</f>
        <v>0</v>
      </c>
      <c r="H93" s="138">
        <f>'Test mode'!J92</f>
        <v>0</v>
      </c>
      <c r="N93" s="138">
        <f>'Test mode'!K92</f>
        <v>0</v>
      </c>
      <c r="T93" s="139">
        <f>'Test mode'!L92</f>
        <v>0</v>
      </c>
      <c r="Z93" s="139">
        <f>'Test mode'!M92</f>
        <v>0</v>
      </c>
      <c r="AF93" s="139">
        <f>'Test mode'!N92</f>
        <v>0</v>
      </c>
      <c r="AL93" s="140">
        <f>'[1]Test mode'!O92</f>
        <v>0</v>
      </c>
      <c r="AR93" s="140">
        <f>'[1]Test mode'!P92</f>
        <v>0</v>
      </c>
    </row>
    <row r="94" spans="1:44">
      <c r="A94" s="110" t="str">
        <f>'Test mode'!E93</f>
        <v>SPIC0_HOLD#/SIO3</v>
      </c>
      <c r="B94" s="137">
        <f>'Test mode'!I93</f>
        <v>0</v>
      </c>
      <c r="H94" s="138">
        <f>'Test mode'!J93</f>
        <v>0</v>
      </c>
      <c r="N94" s="138">
        <f>'Test mode'!K93</f>
        <v>0</v>
      </c>
      <c r="T94" s="139">
        <f>'Test mode'!L93</f>
        <v>0</v>
      </c>
      <c r="Z94" s="139">
        <f>'Test mode'!M93</f>
        <v>0</v>
      </c>
      <c r="AF94" s="139">
        <f>'Test mode'!N93</f>
        <v>0</v>
      </c>
      <c r="AL94" s="140">
        <f>'[1]Test mode'!O93</f>
        <v>0</v>
      </c>
      <c r="AR94" s="140">
        <f>'[1]Test mode'!P93</f>
        <v>0</v>
      </c>
    </row>
    <row r="95" spans="1:44">
      <c r="A95" s="110">
        <f>'Test mode'!E94</f>
        <v>0</v>
      </c>
      <c r="B95" s="137">
        <f>'Test mode'!I94</f>
        <v>0</v>
      </c>
      <c r="H95" s="138">
        <f>'Test mode'!J94</f>
        <v>0</v>
      </c>
      <c r="N95" s="138">
        <f>'Test mode'!K94</f>
        <v>0</v>
      </c>
      <c r="T95" s="139">
        <f>'Test mode'!L94</f>
        <v>0</v>
      </c>
      <c r="Z95" s="139">
        <f>'Test mode'!M94</f>
        <v>0</v>
      </c>
      <c r="AF95" s="139">
        <f>'Test mode'!N94</f>
        <v>0</v>
      </c>
      <c r="AL95" s="140">
        <f>'[1]Test mode'!O94</f>
        <v>0</v>
      </c>
      <c r="AR95" s="140">
        <f>'[1]Test mode'!P94</f>
        <v>0</v>
      </c>
    </row>
    <row r="96" spans="1:44">
      <c r="A96" s="110" t="str">
        <f>'Test mode'!E95</f>
        <v>P9_0</v>
      </c>
      <c r="B96" s="137">
        <f>'Test mode'!I95</f>
        <v>0</v>
      </c>
      <c r="H96" s="138">
        <f>'Test mode'!J95</f>
        <v>0</v>
      </c>
      <c r="N96" s="138">
        <f>'Test mode'!K95</f>
        <v>0</v>
      </c>
      <c r="T96" s="139">
        <f>'Test mode'!L95</f>
        <v>0</v>
      </c>
      <c r="Z96" s="139">
        <f>'Test mode'!M95</f>
        <v>0</v>
      </c>
      <c r="AF96" s="139">
        <f>'Test mode'!N95</f>
        <v>0</v>
      </c>
      <c r="AL96" s="140">
        <f>'[1]Test mode'!O95</f>
        <v>0</v>
      </c>
      <c r="AR96" s="140">
        <f>'[1]Test mode'!P95</f>
        <v>0</v>
      </c>
    </row>
    <row r="97" spans="1:44">
      <c r="A97" s="110" t="str">
        <f>'Test mode'!E96</f>
        <v>P9_1</v>
      </c>
      <c r="B97" s="137">
        <f>'Test mode'!I96</f>
        <v>0</v>
      </c>
      <c r="H97" s="138">
        <f>'Test mode'!J96</f>
        <v>0</v>
      </c>
      <c r="N97" s="138">
        <f>'Test mode'!K96</f>
        <v>0</v>
      </c>
      <c r="T97" s="139">
        <f>'Test mode'!L96</f>
        <v>0</v>
      </c>
      <c r="Z97" s="139">
        <f>'Test mode'!M96</f>
        <v>0</v>
      </c>
      <c r="AF97" s="139">
        <f>'Test mode'!N96</f>
        <v>0</v>
      </c>
      <c r="AL97" s="140">
        <f>'[1]Test mode'!O96</f>
        <v>0</v>
      </c>
      <c r="AR97" s="140">
        <f>'[1]Test mode'!P96</f>
        <v>0</v>
      </c>
    </row>
    <row r="98" spans="1:44">
      <c r="A98" s="110" t="str">
        <f>'Test mode'!E97</f>
        <v>P9_2</v>
      </c>
      <c r="B98" s="137">
        <f>'Test mode'!I97</f>
        <v>0</v>
      </c>
      <c r="H98" s="138">
        <f>'Test mode'!J97</f>
        <v>0</v>
      </c>
      <c r="N98" s="138">
        <f>'Test mode'!K97</f>
        <v>0</v>
      </c>
      <c r="T98" s="139">
        <f>'Test mode'!L97</f>
        <v>0</v>
      </c>
      <c r="Z98" s="139">
        <f>'Test mode'!M97</f>
        <v>0</v>
      </c>
      <c r="AF98" s="139">
        <f>'Test mode'!N97</f>
        <v>0</v>
      </c>
      <c r="AL98" s="140">
        <f>'[1]Test mode'!O97</f>
        <v>0</v>
      </c>
      <c r="AR98" s="140">
        <f>'[1]Test mode'!P97</f>
        <v>0</v>
      </c>
    </row>
    <row r="99" spans="1:44">
      <c r="A99" s="110" t="str">
        <f>'Test mode'!E98</f>
        <v>P9_3</v>
      </c>
      <c r="B99" s="137">
        <f>'Test mode'!I98</f>
        <v>0</v>
      </c>
      <c r="H99" s="138">
        <f>'Test mode'!J98</f>
        <v>0</v>
      </c>
      <c r="N99" s="138">
        <f>'Test mode'!K98</f>
        <v>0</v>
      </c>
      <c r="T99" s="139">
        <f>'Test mode'!L98</f>
        <v>0</v>
      </c>
      <c r="Z99" s="139">
        <f>'Test mode'!M98</f>
        <v>0</v>
      </c>
      <c r="AF99" s="139">
        <f>'Test mode'!N98</f>
        <v>0</v>
      </c>
      <c r="AL99" s="140">
        <f>'[1]Test mode'!O98</f>
        <v>0</v>
      </c>
      <c r="AR99" s="140">
        <f>'[1]Test mode'!P98</f>
        <v>0</v>
      </c>
    </row>
    <row r="100" spans="1:44">
      <c r="A100" s="110" t="str">
        <f>'Test mode'!E99</f>
        <v>P9_4</v>
      </c>
      <c r="B100" s="137">
        <f>'Test mode'!I99</f>
        <v>0</v>
      </c>
      <c r="H100" s="138">
        <f>'Test mode'!J99</f>
        <v>0</v>
      </c>
      <c r="N100" s="138">
        <f>'Test mode'!K99</f>
        <v>0</v>
      </c>
      <c r="T100" s="139">
        <f>'Test mode'!L99</f>
        <v>0</v>
      </c>
      <c r="Z100" s="139">
        <f>'Test mode'!M99</f>
        <v>0</v>
      </c>
      <c r="AF100" s="139">
        <f>'Test mode'!N99</f>
        <v>0</v>
      </c>
      <c r="AL100" s="140">
        <f>'[1]Test mode'!O99</f>
        <v>0</v>
      </c>
      <c r="AR100" s="140">
        <f>'[1]Test mode'!P99</f>
        <v>0</v>
      </c>
    </row>
    <row r="101" spans="1:44">
      <c r="A101" s="110" t="str">
        <f>'Test mode'!E100</f>
        <v>P9_5</v>
      </c>
      <c r="B101" s="137">
        <f>'Test mode'!I100</f>
        <v>0</v>
      </c>
      <c r="H101" s="138">
        <f>'Test mode'!J100</f>
        <v>0</v>
      </c>
      <c r="N101" s="138">
        <f>'Test mode'!K100</f>
        <v>0</v>
      </c>
      <c r="T101" s="139">
        <f>'Test mode'!L100</f>
        <v>0</v>
      </c>
      <c r="Z101" s="139">
        <f>'Test mode'!M100</f>
        <v>0</v>
      </c>
      <c r="AF101" s="139">
        <f>'Test mode'!N100</f>
        <v>0</v>
      </c>
      <c r="AL101" s="140">
        <f>'[1]Test mode'!O100</f>
        <v>0</v>
      </c>
      <c r="AR101" s="140">
        <f>'[1]Test mode'!P100</f>
        <v>0</v>
      </c>
    </row>
    <row r="102" spans="1:44">
      <c r="A102" s="110" t="str">
        <f>'Test mode'!E101</f>
        <v>P9_6</v>
      </c>
      <c r="B102" s="137" t="str">
        <f>'Test mode'!I101</f>
        <v>digi_debug_30</v>
      </c>
      <c r="C102" s="99" t="s">
        <v>804</v>
      </c>
      <c r="D102" s="99" t="s">
        <v>1048</v>
      </c>
      <c r="E102" s="99" t="s">
        <v>1370</v>
      </c>
      <c r="H102" s="138">
        <f>'Test mode'!J101</f>
        <v>0</v>
      </c>
      <c r="N102" s="138">
        <f>'Test mode'!K101</f>
        <v>0</v>
      </c>
      <c r="T102" s="139">
        <f>'Test mode'!L101</f>
        <v>0</v>
      </c>
      <c r="Z102" s="139">
        <f>'Test mode'!M101</f>
        <v>0</v>
      </c>
      <c r="AF102" s="139">
        <f>'Test mode'!N101</f>
        <v>0</v>
      </c>
      <c r="AL102" s="140">
        <f>'[1]Test mode'!O101</f>
        <v>0</v>
      </c>
      <c r="AR102" s="140">
        <f>'[1]Test mode'!P101</f>
        <v>0</v>
      </c>
    </row>
    <row r="103" spans="1:44">
      <c r="A103" s="110">
        <f>'Test mode'!E102</f>
        <v>0</v>
      </c>
      <c r="B103" s="137">
        <f>'Test mode'!I102</f>
        <v>0</v>
      </c>
      <c r="H103" s="138">
        <f>'Test mode'!J102</f>
        <v>0</v>
      </c>
      <c r="N103" s="138">
        <f>'Test mode'!K102</f>
        <v>0</v>
      </c>
      <c r="T103" s="139">
        <f>'Test mode'!L102</f>
        <v>0</v>
      </c>
      <c r="Z103" s="139">
        <f>'Test mode'!M102</f>
        <v>0</v>
      </c>
      <c r="AF103" s="139">
        <f>'Test mode'!N102</f>
        <v>0</v>
      </c>
      <c r="AL103" s="140">
        <f>'[1]Test mode'!O102</f>
        <v>0</v>
      </c>
      <c r="AR103" s="140">
        <f>'[1]Test mode'!P102</f>
        <v>0</v>
      </c>
    </row>
    <row r="104" spans="1:44">
      <c r="A104" s="110" t="str">
        <f>'Test mode'!E103</f>
        <v>P_BootFromFlash</v>
      </c>
      <c r="B104" s="137">
        <f>'Test mode'!I103</f>
        <v>0</v>
      </c>
      <c r="H104" s="138">
        <f>'Test mode'!J103</f>
        <v>0</v>
      </c>
      <c r="N104" s="138">
        <f>'Test mode'!K103</f>
        <v>0</v>
      </c>
      <c r="T104" s="139">
        <f>'Test mode'!L103</f>
        <v>0</v>
      </c>
      <c r="Z104" s="139">
        <f>'Test mode'!M103</f>
        <v>0</v>
      </c>
      <c r="AF104" s="139">
        <f>'Test mode'!N103</f>
        <v>0</v>
      </c>
      <c r="AL104" s="140">
        <f>'[1]Test mode'!O103</f>
        <v>0</v>
      </c>
      <c r="AR104" s="140">
        <f>'[1]Test mode'!P103</f>
        <v>0</v>
      </c>
    </row>
    <row r="105" spans="1:44">
      <c r="A105" s="110" t="str">
        <f>'Test mode'!E104</f>
        <v>P_SCAN_MODE</v>
      </c>
      <c r="B105" s="137">
        <f>'Test mode'!I104</f>
        <v>0</v>
      </c>
      <c r="H105" s="138">
        <f>'Test mode'!J104</f>
        <v>0</v>
      </c>
      <c r="N105" s="138">
        <f>'Test mode'!K104</f>
        <v>0</v>
      </c>
      <c r="T105" s="139">
        <f>'Test mode'!L104</f>
        <v>0</v>
      </c>
      <c r="Z105" s="139">
        <f>'Test mode'!M104</f>
        <v>0</v>
      </c>
      <c r="AF105" s="139">
        <f>'Test mode'!N104</f>
        <v>0</v>
      </c>
      <c r="AL105" s="140">
        <f>'[1]Test mode'!O104</f>
        <v>0</v>
      </c>
      <c r="AR105" s="140">
        <f>'[1]Test mode'!P104</f>
        <v>0</v>
      </c>
    </row>
    <row r="106" spans="1:44">
      <c r="A106" s="110" t="str">
        <f>'Test mode'!E105</f>
        <v>P_FORCE_32K_EN</v>
      </c>
      <c r="B106" s="137">
        <f>'Test mode'!I105</f>
        <v>0</v>
      </c>
      <c r="H106" s="138">
        <f>'Test mode'!J105</f>
        <v>0</v>
      </c>
      <c r="N106" s="138">
        <f>'Test mode'!K105</f>
        <v>0</v>
      </c>
      <c r="T106" s="139">
        <f>'Test mode'!L105</f>
        <v>0</v>
      </c>
      <c r="Z106" s="139">
        <f>'Test mode'!M105</f>
        <v>0</v>
      </c>
      <c r="AF106" s="139">
        <f>'Test mode'!N105</f>
        <v>0</v>
      </c>
      <c r="AL106" s="140">
        <f>'[1]Test mode'!O105</f>
        <v>0</v>
      </c>
      <c r="AR106" s="140">
        <f>'[1]Test mode'!P105</f>
        <v>0</v>
      </c>
    </row>
    <row r="107" spans="1:44">
      <c r="A107" s="110" t="str">
        <f>'Test mode'!E106</f>
        <v>P_EXT_32K_SEL</v>
      </c>
      <c r="B107" s="137">
        <f>'Test mode'!I106</f>
        <v>0</v>
      </c>
      <c r="H107" s="138">
        <f>'Test mode'!J106</f>
        <v>0</v>
      </c>
      <c r="N107" s="138">
        <f>'Test mode'!K106</f>
        <v>0</v>
      </c>
      <c r="T107" s="139">
        <f>'Test mode'!L106</f>
        <v>0</v>
      </c>
      <c r="Z107" s="139">
        <f>'Test mode'!M106</f>
        <v>0</v>
      </c>
      <c r="AF107" s="139">
        <f>'Test mode'!N106</f>
        <v>0</v>
      </c>
      <c r="AL107" s="140">
        <f>'[1]Test mode'!O106</f>
        <v>0</v>
      </c>
      <c r="AR107" s="140">
        <f>'[1]Test mode'!P106</f>
        <v>0</v>
      </c>
    </row>
    <row r="108" spans="1:44">
      <c r="A108" s="110" t="str">
        <f>'Test mode'!E107</f>
        <v>P_Bypass_Autoload</v>
      </c>
      <c r="B108" s="137">
        <f>'Test mode'!I107</f>
        <v>0</v>
      </c>
      <c r="H108" s="138">
        <f>'Test mode'!J107</f>
        <v>0</v>
      </c>
      <c r="N108" s="138">
        <f>'Test mode'!K107</f>
        <v>0</v>
      </c>
      <c r="T108" s="139">
        <f>'Test mode'!L107</f>
        <v>0</v>
      </c>
      <c r="Z108" s="139">
        <f>'Test mode'!M107</f>
        <v>0</v>
      </c>
      <c r="AF108" s="139">
        <f>'Test mode'!N107</f>
        <v>0</v>
      </c>
      <c r="AL108" s="140">
        <f>'[1]Test mode'!O107</f>
        <v>0</v>
      </c>
      <c r="AR108" s="140">
        <f>'[1]Test mode'!P107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25" sqref="A25"/>
    </sheetView>
  </sheetViews>
  <sheetFormatPr defaultColWidth="9" defaultRowHeight="17"/>
  <cols>
    <col min="1" max="1" width="23.765625" style="99" bestFit="1" customWidth="1"/>
    <col min="2" max="2" width="255.61328125" style="99" bestFit="1" customWidth="1"/>
    <col min="3" max="3" width="33.84375" style="99" customWidth="1"/>
    <col min="4" max="4" width="18.84375" style="99" bestFit="1" customWidth="1"/>
    <col min="5" max="16384" width="9" style="99"/>
  </cols>
  <sheetData>
    <row r="1" spans="1:4">
      <c r="A1" s="142" t="s">
        <v>1371</v>
      </c>
      <c r="B1" s="142" t="s">
        <v>1372</v>
      </c>
      <c r="C1" s="142" t="s">
        <v>1373</v>
      </c>
      <c r="D1" s="142" t="s">
        <v>964</v>
      </c>
    </row>
    <row r="2" spans="1:4">
      <c r="A2" s="143">
        <v>0</v>
      </c>
      <c r="B2" s="153" t="s">
        <v>1374</v>
      </c>
      <c r="C2" s="144"/>
      <c r="D2" s="144"/>
    </row>
    <row r="3" spans="1:4">
      <c r="A3" s="143">
        <v>1</v>
      </c>
      <c r="B3" s="153" t="s">
        <v>1375</v>
      </c>
      <c r="C3" s="144"/>
      <c r="D3" s="144"/>
    </row>
    <row r="4" spans="1:4">
      <c r="A4" s="143">
        <v>2</v>
      </c>
      <c r="B4" s="153" t="s">
        <v>1376</v>
      </c>
      <c r="C4" s="144"/>
      <c r="D4" s="144"/>
    </row>
    <row r="5" spans="1:4">
      <c r="A5" s="143">
        <v>3</v>
      </c>
      <c r="B5" s="153" t="s">
        <v>1377</v>
      </c>
      <c r="C5" s="144"/>
      <c r="D5" s="144"/>
    </row>
    <row r="6" spans="1:4">
      <c r="A6" s="143">
        <v>4</v>
      </c>
      <c r="B6" s="153" t="s">
        <v>1378</v>
      </c>
      <c r="C6" s="144"/>
      <c r="D6" s="144"/>
    </row>
    <row r="7" spans="1:4">
      <c r="A7" s="143">
        <v>5</v>
      </c>
      <c r="B7" s="153" t="s">
        <v>1379</v>
      </c>
      <c r="C7" s="144"/>
      <c r="D7" s="144"/>
    </row>
    <row r="8" spans="1:4">
      <c r="A8" s="143">
        <v>6</v>
      </c>
      <c r="B8" s="153" t="s">
        <v>1380</v>
      </c>
      <c r="C8" s="144"/>
      <c r="D8" s="144"/>
    </row>
    <row r="9" spans="1:4">
      <c r="A9" s="143">
        <v>8</v>
      </c>
      <c r="B9" s="153" t="s">
        <v>1381</v>
      </c>
      <c r="C9" s="144"/>
      <c r="D9" s="144"/>
    </row>
    <row r="10" spans="1:4">
      <c r="A10" s="143">
        <v>9</v>
      </c>
      <c r="B10" s="153" t="s">
        <v>1382</v>
      </c>
      <c r="C10" s="144"/>
      <c r="D10" s="144"/>
    </row>
    <row r="11" spans="1:4">
      <c r="A11" s="143">
        <v>10</v>
      </c>
      <c r="B11" s="153" t="s">
        <v>1383</v>
      </c>
      <c r="C11" s="144"/>
      <c r="D11" s="144"/>
    </row>
    <row r="12" spans="1:4">
      <c r="A12" s="143">
        <v>12</v>
      </c>
      <c r="B12" s="153" t="s">
        <v>1395</v>
      </c>
      <c r="C12" s="144"/>
      <c r="D12" s="144"/>
    </row>
    <row r="13" spans="1:4">
      <c r="A13" s="143">
        <v>14</v>
      </c>
      <c r="B13" s="153" t="s">
        <v>1384</v>
      </c>
      <c r="C13" s="144" t="s">
        <v>1385</v>
      </c>
      <c r="D13" s="144" t="s">
        <v>1386</v>
      </c>
    </row>
    <row r="14" spans="1:4">
      <c r="A14" s="143">
        <v>14</v>
      </c>
      <c r="B14" s="153" t="s">
        <v>1619</v>
      </c>
      <c r="C14" s="144" t="s">
        <v>1385</v>
      </c>
      <c r="D14" s="144" t="s">
        <v>1387</v>
      </c>
    </row>
    <row r="15" spans="1:4">
      <c r="A15" s="143">
        <v>14</v>
      </c>
      <c r="B15" s="153" t="s">
        <v>1618</v>
      </c>
      <c r="C15" s="144" t="s">
        <v>1388</v>
      </c>
      <c r="D15" s="144" t="s">
        <v>1389</v>
      </c>
    </row>
    <row r="16" spans="1:4">
      <c r="A16" s="143">
        <v>14</v>
      </c>
      <c r="B16" s="153" t="s">
        <v>1620</v>
      </c>
      <c r="C16" s="144" t="s">
        <v>1388</v>
      </c>
      <c r="D16" s="144" t="s">
        <v>1390</v>
      </c>
    </row>
    <row r="17" spans="1:4">
      <c r="A17" s="143">
        <v>14</v>
      </c>
      <c r="B17" s="153" t="s">
        <v>1621</v>
      </c>
      <c r="C17" s="144" t="s">
        <v>1391</v>
      </c>
      <c r="D17" s="144" t="s">
        <v>1392</v>
      </c>
    </row>
    <row r="18" spans="1:4">
      <c r="A18" s="143">
        <v>14</v>
      </c>
      <c r="B18" s="153" t="s">
        <v>1622</v>
      </c>
      <c r="C18" s="144" t="s">
        <v>1391</v>
      </c>
      <c r="D18" s="144" t="s">
        <v>1393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>
      <pane ySplit="1" topLeftCell="A2" activePane="bottomLeft" state="frozen"/>
      <selection pane="bottomLeft" activeCell="C95" sqref="C95"/>
    </sheetView>
  </sheetViews>
  <sheetFormatPr defaultRowHeight="15.5"/>
  <cols>
    <col min="1" max="2" width="20" style="51" bestFit="1" customWidth="1"/>
    <col min="3" max="3" width="16.765625" style="51" bestFit="1" customWidth="1"/>
    <col min="4" max="4" width="15.84375" bestFit="1" customWidth="1"/>
  </cols>
  <sheetData>
    <row r="1" spans="1:11" ht="62">
      <c r="A1" s="61"/>
      <c r="B1" s="62" t="s">
        <v>1632</v>
      </c>
      <c r="C1" s="62" t="s">
        <v>1631</v>
      </c>
      <c r="D1" s="63" t="s">
        <v>10</v>
      </c>
    </row>
    <row r="2" spans="1:11">
      <c r="A2" s="64" t="s">
        <v>11</v>
      </c>
      <c r="B2" s="52" t="s">
        <v>11</v>
      </c>
      <c r="C2" s="52" t="s">
        <v>11</v>
      </c>
      <c r="D2" s="161" t="s">
        <v>12</v>
      </c>
    </row>
    <row r="3" spans="1:11">
      <c r="A3" s="64" t="s">
        <v>13</v>
      </c>
      <c r="B3" s="52" t="s">
        <v>13</v>
      </c>
      <c r="C3" s="52" t="s">
        <v>13</v>
      </c>
      <c r="D3" s="162"/>
    </row>
    <row r="4" spans="1:11">
      <c r="A4" s="64" t="s">
        <v>14</v>
      </c>
      <c r="B4" s="52" t="s">
        <v>14</v>
      </c>
      <c r="C4" s="52" t="s">
        <v>14</v>
      </c>
      <c r="D4" s="162"/>
    </row>
    <row r="5" spans="1:11">
      <c r="A5" s="64" t="s">
        <v>15</v>
      </c>
      <c r="B5" s="52" t="s">
        <v>15</v>
      </c>
      <c r="C5" s="52" t="s">
        <v>15</v>
      </c>
      <c r="D5" s="162"/>
    </row>
    <row r="6" spans="1:11">
      <c r="A6" s="65" t="s">
        <v>16</v>
      </c>
      <c r="B6" s="53" t="s">
        <v>16</v>
      </c>
      <c r="C6" s="53" t="s">
        <v>16</v>
      </c>
      <c r="D6" s="169" t="s">
        <v>17</v>
      </c>
    </row>
    <row r="7" spans="1:11">
      <c r="A7" s="65" t="s">
        <v>18</v>
      </c>
      <c r="B7" s="53" t="s">
        <v>18</v>
      </c>
      <c r="C7" s="53" t="s">
        <v>18</v>
      </c>
      <c r="D7" s="170"/>
    </row>
    <row r="8" spans="1:11">
      <c r="A8" s="65" t="s">
        <v>19</v>
      </c>
      <c r="B8" s="60"/>
      <c r="C8" s="60"/>
      <c r="D8" s="170"/>
    </row>
    <row r="9" spans="1:11">
      <c r="A9" s="65" t="s">
        <v>20</v>
      </c>
      <c r="B9" s="60"/>
      <c r="C9" s="60"/>
      <c r="D9" s="170"/>
    </row>
    <row r="10" spans="1:11">
      <c r="A10" s="65" t="s">
        <v>21</v>
      </c>
      <c r="B10" s="60"/>
      <c r="C10" s="60"/>
      <c r="D10" s="170"/>
    </row>
    <row r="11" spans="1:11">
      <c r="A11" s="65" t="s">
        <v>22</v>
      </c>
      <c r="B11" s="60"/>
      <c r="C11" s="60"/>
      <c r="D11" s="170"/>
    </row>
    <row r="12" spans="1:11">
      <c r="A12" s="65" t="s">
        <v>23</v>
      </c>
      <c r="B12" s="60"/>
      <c r="C12" s="60"/>
      <c r="D12" s="170"/>
      <c r="K12" t="s">
        <v>1626</v>
      </c>
    </row>
    <row r="13" spans="1:11">
      <c r="A13" s="65" t="s">
        <v>24</v>
      </c>
      <c r="B13" s="60"/>
      <c r="C13" s="60"/>
      <c r="D13" s="170"/>
    </row>
    <row r="14" spans="1:11">
      <c r="A14" s="64" t="s">
        <v>25</v>
      </c>
      <c r="B14" s="52" t="s">
        <v>25</v>
      </c>
      <c r="C14" s="52" t="s">
        <v>25</v>
      </c>
      <c r="D14" s="161" t="s">
        <v>26</v>
      </c>
    </row>
    <row r="15" spans="1:11">
      <c r="A15" s="64" t="s">
        <v>27</v>
      </c>
      <c r="B15" s="60"/>
      <c r="C15" s="52" t="s">
        <v>27</v>
      </c>
      <c r="D15" s="162"/>
    </row>
    <row r="16" spans="1:11">
      <c r="A16" s="64" t="s">
        <v>28</v>
      </c>
      <c r="B16" s="52" t="s">
        <v>28</v>
      </c>
      <c r="C16" s="52" t="s">
        <v>28</v>
      </c>
      <c r="D16" s="162"/>
    </row>
    <row r="17" spans="1:4">
      <c r="A17" s="64" t="s">
        <v>29</v>
      </c>
      <c r="B17" s="52" t="s">
        <v>29</v>
      </c>
      <c r="C17" s="52" t="s">
        <v>29</v>
      </c>
      <c r="D17" s="162"/>
    </row>
    <row r="18" spans="1:4">
      <c r="A18" s="64" t="s">
        <v>30</v>
      </c>
      <c r="B18" s="52" t="s">
        <v>31</v>
      </c>
      <c r="C18" s="52" t="s">
        <v>31</v>
      </c>
      <c r="D18" s="162"/>
    </row>
    <row r="19" spans="1:4">
      <c r="A19" s="64" t="s">
        <v>32</v>
      </c>
      <c r="B19" s="52" t="s">
        <v>32</v>
      </c>
      <c r="C19" s="52" t="s">
        <v>32</v>
      </c>
      <c r="D19" s="162"/>
    </row>
    <row r="20" spans="1:4">
      <c r="A20" s="64" t="s">
        <v>33</v>
      </c>
      <c r="B20" s="52" t="s">
        <v>33</v>
      </c>
      <c r="C20" s="52" t="s">
        <v>33</v>
      </c>
      <c r="D20" s="162"/>
    </row>
    <row r="21" spans="1:4">
      <c r="A21" s="64" t="s">
        <v>34</v>
      </c>
      <c r="B21" s="52" t="s">
        <v>34</v>
      </c>
      <c r="C21" s="52" t="s">
        <v>34</v>
      </c>
      <c r="D21" s="162"/>
    </row>
    <row r="22" spans="1:4">
      <c r="A22" s="65" t="s">
        <v>35</v>
      </c>
      <c r="B22" s="53" t="s">
        <v>35</v>
      </c>
      <c r="C22" s="53" t="s">
        <v>35</v>
      </c>
      <c r="D22" s="169" t="s">
        <v>36</v>
      </c>
    </row>
    <row r="23" spans="1:4">
      <c r="A23" s="65" t="s">
        <v>37</v>
      </c>
      <c r="B23" s="53" t="s">
        <v>37</v>
      </c>
      <c r="C23" s="53" t="s">
        <v>37</v>
      </c>
      <c r="D23" s="170"/>
    </row>
    <row r="24" spans="1:4">
      <c r="A24" s="65" t="s">
        <v>38</v>
      </c>
      <c r="B24" s="60"/>
      <c r="C24" s="53" t="s">
        <v>38</v>
      </c>
      <c r="D24" s="170"/>
    </row>
    <row r="25" spans="1:4">
      <c r="A25" s="65" t="s">
        <v>39</v>
      </c>
      <c r="B25" s="60"/>
      <c r="C25" s="53" t="s">
        <v>39</v>
      </c>
      <c r="D25" s="170"/>
    </row>
    <row r="26" spans="1:4">
      <c r="A26" s="65" t="s">
        <v>40</v>
      </c>
      <c r="B26" s="53" t="s">
        <v>40</v>
      </c>
      <c r="C26" s="53" t="s">
        <v>40</v>
      </c>
      <c r="D26" s="170"/>
    </row>
    <row r="27" spans="1:4">
      <c r="A27" s="65" t="s">
        <v>42</v>
      </c>
      <c r="B27" s="53" t="s">
        <v>42</v>
      </c>
      <c r="C27" s="53" t="s">
        <v>42</v>
      </c>
      <c r="D27" s="170"/>
    </row>
    <row r="28" spans="1:4" ht="17.149999999999999" customHeight="1">
      <c r="A28" s="64" t="s">
        <v>43</v>
      </c>
      <c r="B28" s="52" t="s">
        <v>43</v>
      </c>
      <c r="C28" s="52" t="s">
        <v>43</v>
      </c>
      <c r="D28" s="161" t="s">
        <v>26</v>
      </c>
    </row>
    <row r="29" spans="1:4">
      <c r="A29" s="64" t="s">
        <v>44</v>
      </c>
      <c r="B29" s="52" t="s">
        <v>44</v>
      </c>
      <c r="C29" s="52" t="s">
        <v>44</v>
      </c>
      <c r="D29" s="162"/>
    </row>
    <row r="30" spans="1:4">
      <c r="A30" s="64" t="s">
        <v>45</v>
      </c>
      <c r="B30" s="52" t="s">
        <v>45</v>
      </c>
      <c r="C30" s="52" t="s">
        <v>45</v>
      </c>
      <c r="D30" s="162"/>
    </row>
    <row r="31" spans="1:4">
      <c r="A31" s="64" t="s">
        <v>46</v>
      </c>
      <c r="B31" s="52" t="s">
        <v>46</v>
      </c>
      <c r="C31" s="52" t="s">
        <v>46</v>
      </c>
      <c r="D31" s="162"/>
    </row>
    <row r="32" spans="1:4">
      <c r="A32" s="64" t="s">
        <v>47</v>
      </c>
      <c r="B32" s="52" t="s">
        <v>47</v>
      </c>
      <c r="C32" s="52" t="s">
        <v>47</v>
      </c>
      <c r="D32" s="162"/>
    </row>
    <row r="33" spans="1:4">
      <c r="A33" s="64" t="s">
        <v>48</v>
      </c>
      <c r="B33" s="52" t="s">
        <v>48</v>
      </c>
      <c r="C33" s="52" t="s">
        <v>48</v>
      </c>
      <c r="D33" s="162"/>
    </row>
    <row r="34" spans="1:4">
      <c r="A34" s="64" t="s">
        <v>49</v>
      </c>
      <c r="B34" s="60"/>
      <c r="C34" s="52" t="s">
        <v>49</v>
      </c>
      <c r="D34" s="162"/>
    </row>
    <row r="35" spans="1:4">
      <c r="A35" s="64" t="s">
        <v>50</v>
      </c>
      <c r="B35" s="60"/>
      <c r="C35" s="52" t="s">
        <v>50</v>
      </c>
      <c r="D35" s="162"/>
    </row>
    <row r="36" spans="1:4">
      <c r="A36" s="65" t="s">
        <v>51</v>
      </c>
      <c r="B36" s="53" t="s">
        <v>51</v>
      </c>
      <c r="C36" s="53" t="s">
        <v>51</v>
      </c>
      <c r="D36" s="169" t="s">
        <v>36</v>
      </c>
    </row>
    <row r="37" spans="1:4">
      <c r="A37" s="65" t="s">
        <v>52</v>
      </c>
      <c r="B37" s="53" t="s">
        <v>52</v>
      </c>
      <c r="C37" s="53" t="s">
        <v>52</v>
      </c>
      <c r="D37" s="170"/>
    </row>
    <row r="38" spans="1:4">
      <c r="A38" s="65" t="s">
        <v>53</v>
      </c>
      <c r="B38" s="53" t="s">
        <v>53</v>
      </c>
      <c r="C38" s="53" t="s">
        <v>53</v>
      </c>
      <c r="D38" s="170"/>
    </row>
    <row r="39" spans="1:4">
      <c r="A39" s="65" t="s">
        <v>54</v>
      </c>
      <c r="B39" s="60"/>
      <c r="C39" s="53" t="s">
        <v>54</v>
      </c>
      <c r="D39" s="170"/>
    </row>
    <row r="40" spans="1:4">
      <c r="A40" s="65" t="s">
        <v>55</v>
      </c>
      <c r="B40" s="60"/>
      <c r="C40" s="53" t="s">
        <v>55</v>
      </c>
      <c r="D40" s="170"/>
    </row>
    <row r="41" spans="1:4">
      <c r="A41" s="65" t="s">
        <v>56</v>
      </c>
      <c r="B41" s="60"/>
      <c r="C41" s="53" t="s">
        <v>56</v>
      </c>
      <c r="D41" s="170"/>
    </row>
    <row r="42" spans="1:4">
      <c r="A42" s="65" t="s">
        <v>57</v>
      </c>
      <c r="B42" s="60"/>
      <c r="C42" s="60"/>
      <c r="D42" s="170"/>
    </row>
    <row r="43" spans="1:4">
      <c r="A43" s="64" t="s">
        <v>58</v>
      </c>
      <c r="B43" s="60"/>
      <c r="C43" s="52" t="s">
        <v>58</v>
      </c>
      <c r="D43" s="161" t="s">
        <v>26</v>
      </c>
    </row>
    <row r="44" spans="1:4">
      <c r="A44" s="64" t="s">
        <v>59</v>
      </c>
      <c r="B44" s="60"/>
      <c r="C44" s="60"/>
      <c r="D44" s="162"/>
    </row>
    <row r="45" spans="1:4">
      <c r="A45" s="64" t="s">
        <v>60</v>
      </c>
      <c r="B45" s="60"/>
      <c r="C45" s="60"/>
      <c r="D45" s="162"/>
    </row>
    <row r="46" spans="1:4">
      <c r="A46" s="64" t="s">
        <v>61</v>
      </c>
      <c r="B46" s="60"/>
      <c r="C46" s="60"/>
      <c r="D46" s="162"/>
    </row>
    <row r="47" spans="1:4">
      <c r="A47" s="64" t="s">
        <v>62</v>
      </c>
      <c r="B47" s="60"/>
      <c r="C47" s="60"/>
      <c r="D47" s="162"/>
    </row>
    <row r="48" spans="1:4">
      <c r="A48" s="64" t="s">
        <v>63</v>
      </c>
      <c r="B48" s="60"/>
      <c r="C48" s="60"/>
      <c r="D48" s="162"/>
    </row>
    <row r="49" spans="1:4">
      <c r="A49" s="64" t="s">
        <v>64</v>
      </c>
      <c r="B49" s="60"/>
      <c r="C49" s="60"/>
      <c r="D49" s="162"/>
    </row>
    <row r="50" spans="1:4">
      <c r="A50" s="66" t="s">
        <v>65</v>
      </c>
      <c r="B50" s="60"/>
      <c r="C50" s="60"/>
      <c r="D50" s="163" t="s">
        <v>66</v>
      </c>
    </row>
    <row r="51" spans="1:4">
      <c r="A51" s="66" t="s">
        <v>67</v>
      </c>
      <c r="B51" s="60"/>
      <c r="C51" s="60"/>
      <c r="D51" s="164"/>
    </row>
    <row r="52" spans="1:4">
      <c r="A52" s="66" t="s">
        <v>68</v>
      </c>
      <c r="B52" s="60"/>
      <c r="C52" s="60"/>
      <c r="D52" s="164"/>
    </row>
    <row r="53" spans="1:4">
      <c r="A53" s="66" t="s">
        <v>69</v>
      </c>
      <c r="B53" s="60"/>
      <c r="C53" s="60"/>
      <c r="D53" s="164"/>
    </row>
    <row r="54" spans="1:4">
      <c r="A54" s="66" t="s">
        <v>70</v>
      </c>
      <c r="B54" s="60"/>
      <c r="C54" s="60"/>
      <c r="D54" s="164"/>
    </row>
    <row r="55" spans="1:4">
      <c r="A55" s="66" t="s">
        <v>71</v>
      </c>
      <c r="B55" s="60"/>
      <c r="C55" s="60"/>
      <c r="D55" s="164"/>
    </row>
    <row r="56" spans="1:4">
      <c r="A56" s="66" t="s">
        <v>72</v>
      </c>
      <c r="B56" s="60"/>
      <c r="C56" s="60"/>
      <c r="D56" s="164"/>
    </row>
    <row r="57" spans="1:4">
      <c r="A57" s="66" t="s">
        <v>73</v>
      </c>
      <c r="B57" s="60"/>
      <c r="C57" s="60"/>
      <c r="D57" s="164"/>
    </row>
    <row r="58" spans="1:4">
      <c r="A58" s="66" t="s">
        <v>74</v>
      </c>
      <c r="B58" s="60"/>
      <c r="C58" s="60"/>
      <c r="D58" s="164"/>
    </row>
    <row r="59" spans="1:4">
      <c r="A59" s="66" t="s">
        <v>75</v>
      </c>
      <c r="B59" s="60"/>
      <c r="C59" s="60"/>
      <c r="D59" s="164"/>
    </row>
    <row r="60" spans="1:4">
      <c r="A60" s="66" t="s">
        <v>76</v>
      </c>
      <c r="B60" s="60"/>
      <c r="C60" s="60"/>
      <c r="D60" s="164"/>
    </row>
    <row r="61" spans="1:4">
      <c r="A61" s="66" t="s">
        <v>77</v>
      </c>
      <c r="B61" s="60"/>
      <c r="C61" s="60"/>
      <c r="D61" s="164"/>
    </row>
    <row r="62" spans="1:4">
      <c r="A62" s="66" t="s">
        <v>78</v>
      </c>
      <c r="B62" s="60"/>
      <c r="C62" s="60"/>
      <c r="D62" s="164"/>
    </row>
    <row r="63" spans="1:4">
      <c r="A63" s="66" t="s">
        <v>79</v>
      </c>
      <c r="B63" s="60"/>
      <c r="C63" s="66" t="s">
        <v>79</v>
      </c>
      <c r="D63" s="163" t="s">
        <v>80</v>
      </c>
    </row>
    <row r="64" spans="1:4">
      <c r="A64" s="66" t="s">
        <v>81</v>
      </c>
      <c r="B64" s="60"/>
      <c r="C64" s="66" t="s">
        <v>81</v>
      </c>
      <c r="D64" s="164"/>
    </row>
    <row r="65" spans="1:6">
      <c r="A65" s="66" t="s">
        <v>82</v>
      </c>
      <c r="B65" s="60"/>
      <c r="C65" s="66" t="s">
        <v>82</v>
      </c>
      <c r="D65" s="164"/>
    </row>
    <row r="66" spans="1:6">
      <c r="A66" s="66" t="s">
        <v>83</v>
      </c>
      <c r="B66" s="60"/>
      <c r="C66" s="66" t="s">
        <v>83</v>
      </c>
      <c r="D66" s="164"/>
    </row>
    <row r="67" spans="1:6">
      <c r="A67" s="66" t="s">
        <v>84</v>
      </c>
      <c r="B67" s="60"/>
      <c r="C67" s="66" t="s">
        <v>84</v>
      </c>
      <c r="D67" s="164"/>
    </row>
    <row r="68" spans="1:6">
      <c r="A68" s="66" t="s">
        <v>85</v>
      </c>
      <c r="B68" s="60"/>
      <c r="C68" s="66" t="s">
        <v>85</v>
      </c>
      <c r="D68" s="164"/>
    </row>
    <row r="69" spans="1:6">
      <c r="A69" s="66" t="s">
        <v>1627</v>
      </c>
      <c r="B69" s="60"/>
      <c r="C69" s="66" t="s">
        <v>1627</v>
      </c>
      <c r="D69" s="164"/>
    </row>
    <row r="70" spans="1:6">
      <c r="A70" s="66" t="s">
        <v>1628</v>
      </c>
      <c r="B70" s="60"/>
      <c r="C70" s="66" t="s">
        <v>1628</v>
      </c>
      <c r="D70" s="164"/>
    </row>
    <row r="71" spans="1:6">
      <c r="A71" s="64" t="s">
        <v>86</v>
      </c>
      <c r="B71" s="52" t="s">
        <v>87</v>
      </c>
      <c r="C71" s="52" t="s">
        <v>87</v>
      </c>
      <c r="D71" s="161" t="s">
        <v>26</v>
      </c>
      <c r="F71" s="43"/>
    </row>
    <row r="72" spans="1:6">
      <c r="A72" s="64" t="s">
        <v>88</v>
      </c>
      <c r="B72" s="52" t="s">
        <v>89</v>
      </c>
      <c r="C72" s="52" t="s">
        <v>89</v>
      </c>
      <c r="D72" s="162"/>
      <c r="F72" s="43"/>
    </row>
    <row r="73" spans="1:6">
      <c r="A73" s="64" t="s">
        <v>90</v>
      </c>
      <c r="B73" s="52" t="s">
        <v>91</v>
      </c>
      <c r="C73" s="52" t="s">
        <v>91</v>
      </c>
      <c r="D73" s="162"/>
      <c r="F73" s="43"/>
    </row>
    <row r="74" spans="1:6">
      <c r="A74" s="64" t="s">
        <v>92</v>
      </c>
      <c r="B74" s="52" t="s">
        <v>93</v>
      </c>
      <c r="C74" s="52" t="s">
        <v>93</v>
      </c>
      <c r="D74" s="162"/>
      <c r="F74" s="43"/>
    </row>
    <row r="75" spans="1:6">
      <c r="A75" s="64" t="s">
        <v>94</v>
      </c>
      <c r="B75" s="52" t="s">
        <v>95</v>
      </c>
      <c r="C75" s="52" t="s">
        <v>95</v>
      </c>
      <c r="D75" s="162"/>
      <c r="F75" s="43"/>
    </row>
    <row r="76" spans="1:6">
      <c r="A76" s="64" t="s">
        <v>96</v>
      </c>
      <c r="B76" s="52" t="s">
        <v>97</v>
      </c>
      <c r="C76" s="52" t="s">
        <v>97</v>
      </c>
      <c r="D76" s="162"/>
      <c r="F76" s="43"/>
    </row>
    <row r="77" spans="1:6">
      <c r="A77" s="64" t="s">
        <v>1630</v>
      </c>
      <c r="B77" s="60"/>
      <c r="C77" s="52" t="s">
        <v>1630</v>
      </c>
      <c r="D77" s="162"/>
      <c r="F77" s="43"/>
    </row>
    <row r="78" spans="1:6">
      <c r="A78" s="67" t="s">
        <v>98</v>
      </c>
      <c r="B78" s="56" t="s">
        <v>98</v>
      </c>
      <c r="C78" s="56" t="s">
        <v>98</v>
      </c>
      <c r="D78" s="167" t="s">
        <v>99</v>
      </c>
    </row>
    <row r="79" spans="1:6">
      <c r="A79" s="67" t="s">
        <v>100</v>
      </c>
      <c r="B79" s="56" t="s">
        <v>100</v>
      </c>
      <c r="C79" s="56" t="s">
        <v>100</v>
      </c>
      <c r="D79" s="168"/>
    </row>
    <row r="80" spans="1:6">
      <c r="A80" s="67" t="s">
        <v>101</v>
      </c>
      <c r="B80" s="56" t="s">
        <v>101</v>
      </c>
      <c r="C80" s="56" t="s">
        <v>101</v>
      </c>
      <c r="D80" s="168"/>
    </row>
    <row r="81" spans="1:4">
      <c r="A81" s="67" t="s">
        <v>102</v>
      </c>
      <c r="B81" s="56" t="s">
        <v>102</v>
      </c>
      <c r="C81" s="56" t="s">
        <v>102</v>
      </c>
      <c r="D81" s="168"/>
    </row>
    <row r="82" spans="1:4">
      <c r="A82" s="67" t="s">
        <v>103</v>
      </c>
      <c r="B82" s="56" t="s">
        <v>103</v>
      </c>
      <c r="C82" s="56" t="s">
        <v>103</v>
      </c>
      <c r="D82" s="168"/>
    </row>
    <row r="83" spans="1:4">
      <c r="A83" s="67" t="s">
        <v>104</v>
      </c>
      <c r="B83" s="56" t="s">
        <v>104</v>
      </c>
      <c r="C83" s="56" t="s">
        <v>104</v>
      </c>
      <c r="D83" s="168"/>
    </row>
    <row r="84" spans="1:4">
      <c r="A84" s="68" t="s">
        <v>105</v>
      </c>
      <c r="B84" s="55" t="s">
        <v>105</v>
      </c>
      <c r="C84" s="55" t="s">
        <v>105</v>
      </c>
      <c r="D84" s="165"/>
    </row>
    <row r="85" spans="1:4">
      <c r="A85" s="68" t="s">
        <v>106</v>
      </c>
      <c r="B85" s="55" t="s">
        <v>106</v>
      </c>
      <c r="C85" s="55" t="s">
        <v>106</v>
      </c>
      <c r="D85" s="165"/>
    </row>
    <row r="86" spans="1:4">
      <c r="A86" s="68" t="s">
        <v>107</v>
      </c>
      <c r="B86" s="55" t="s">
        <v>107</v>
      </c>
      <c r="C86" s="55" t="s">
        <v>107</v>
      </c>
      <c r="D86" s="165"/>
    </row>
    <row r="87" spans="1:4">
      <c r="A87" s="68" t="s">
        <v>108</v>
      </c>
      <c r="B87" s="55" t="s">
        <v>108</v>
      </c>
      <c r="C87" s="55" t="s">
        <v>108</v>
      </c>
      <c r="D87" s="165"/>
    </row>
    <row r="88" spans="1:4">
      <c r="A88" s="68" t="s">
        <v>109</v>
      </c>
      <c r="B88" s="55" t="s">
        <v>109</v>
      </c>
      <c r="C88" s="55" t="s">
        <v>109</v>
      </c>
      <c r="D88" s="165"/>
    </row>
    <row r="89" spans="1:4">
      <c r="A89" s="68" t="s">
        <v>402</v>
      </c>
      <c r="B89" s="68" t="s">
        <v>402</v>
      </c>
      <c r="C89" s="68" t="s">
        <v>402</v>
      </c>
      <c r="D89" s="165"/>
    </row>
    <row r="90" spans="1:4" ht="16" thickBot="1">
      <c r="A90" s="69" t="s">
        <v>405</v>
      </c>
      <c r="B90" s="70" t="s">
        <v>1629</v>
      </c>
      <c r="C90" s="70" t="s">
        <v>405</v>
      </c>
      <c r="D90" s="166"/>
    </row>
    <row r="91" spans="1:4">
      <c r="A91" s="71"/>
      <c r="B91" s="71"/>
      <c r="C91" s="71"/>
    </row>
    <row r="92" spans="1:4">
      <c r="A92" s="53"/>
      <c r="B92" s="72"/>
      <c r="C92" s="53" t="s">
        <v>110</v>
      </c>
    </row>
    <row r="93" spans="1:4" ht="46.5">
      <c r="A93" s="52"/>
      <c r="B93" s="73"/>
      <c r="C93" s="57" t="s">
        <v>12</v>
      </c>
    </row>
    <row r="94" spans="1:4" ht="46.5">
      <c r="A94" s="54"/>
      <c r="B94" s="74"/>
      <c r="C94" s="58" t="s">
        <v>66</v>
      </c>
    </row>
    <row r="95" spans="1:4">
      <c r="A95" s="55"/>
      <c r="B95" s="75"/>
      <c r="C95" s="55" t="s">
        <v>111</v>
      </c>
    </row>
    <row r="96" spans="1:4" ht="31">
      <c r="A96" s="56"/>
      <c r="B96" s="76"/>
      <c r="C96" s="59" t="s">
        <v>99</v>
      </c>
    </row>
  </sheetData>
  <mergeCells count="12">
    <mergeCell ref="D36:D42"/>
    <mergeCell ref="D2:D5"/>
    <mergeCell ref="D6:D13"/>
    <mergeCell ref="D14:D21"/>
    <mergeCell ref="D22:D27"/>
    <mergeCell ref="D28:D35"/>
    <mergeCell ref="D43:D49"/>
    <mergeCell ref="D50:D62"/>
    <mergeCell ref="D63:D70"/>
    <mergeCell ref="D84:D90"/>
    <mergeCell ref="D78:D83"/>
    <mergeCell ref="D71:D7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tabSelected="1" zoomScale="70" zoomScaleNormal="70" workbookViewId="0">
      <pane xSplit="7" ySplit="2" topLeftCell="AA18" activePane="bottomRight" state="frozen"/>
      <selection pane="topRight" activeCell="F1" sqref="F1"/>
      <selection pane="bottomLeft" activeCell="A2" sqref="A2"/>
      <selection pane="bottomRight" activeCell="AA32" sqref="AA32"/>
    </sheetView>
  </sheetViews>
  <sheetFormatPr defaultRowHeight="15.5"/>
  <cols>
    <col min="1" max="1" width="13.3828125" customWidth="1"/>
    <col min="2" max="3" width="21.15234375" style="1" hidden="1" customWidth="1"/>
    <col min="4" max="4" width="21.15234375" style="1" customWidth="1"/>
    <col min="5" max="5" width="21.15234375" style="1" bestFit="1" customWidth="1"/>
    <col min="6" max="6" width="26.84375" style="1" customWidth="1"/>
    <col min="7" max="7" width="14.84375" style="1" bestFit="1" customWidth="1"/>
    <col min="8" max="8" width="11.84375" style="1" customWidth="1"/>
    <col min="9" max="9" width="13.84375" style="1" bestFit="1" customWidth="1"/>
    <col min="10" max="10" width="30.15234375" style="1" bestFit="1" customWidth="1"/>
    <col min="11" max="12" width="30.15234375" bestFit="1" customWidth="1"/>
    <col min="13" max="13" width="18.15234375" style="1" customWidth="1"/>
    <col min="14" max="14" width="24.3828125" style="1" bestFit="1" customWidth="1"/>
    <col min="15" max="15" width="29.15234375" style="1" customWidth="1"/>
    <col min="16" max="16" width="15.23046875" style="1" customWidth="1"/>
    <col min="17" max="17" width="18.3828125" style="1" customWidth="1"/>
    <col min="18" max="19" width="16.765625" style="1" customWidth="1"/>
    <col min="20" max="20" width="12.84375" style="1" customWidth="1"/>
    <col min="21" max="21" width="17.84375" style="1" customWidth="1"/>
    <col min="22" max="22" width="16.765625" style="1" customWidth="1"/>
    <col min="23" max="23" width="18.84375" style="1" customWidth="1"/>
    <col min="24" max="24" width="15.84375" style="1" bestFit="1" customWidth="1"/>
    <col min="25" max="25" width="17.84375" style="1" bestFit="1" customWidth="1"/>
    <col min="26" max="26" width="13.84375" style="1" customWidth="1"/>
    <col min="27" max="27" width="20.15234375" style="1" bestFit="1" customWidth="1"/>
    <col min="28" max="29" width="20.61328125" style="1" customWidth="1"/>
    <col min="30" max="30" width="21.3828125" bestFit="1" customWidth="1"/>
  </cols>
  <sheetData>
    <row r="1" spans="1:32" s="85" customFormat="1" ht="42" customHeight="1">
      <c r="A1" s="174" t="s">
        <v>112</v>
      </c>
      <c r="B1" s="176" t="s">
        <v>113</v>
      </c>
      <c r="C1" s="176" t="s">
        <v>114</v>
      </c>
      <c r="D1" s="176" t="s">
        <v>115</v>
      </c>
      <c r="E1" s="176" t="s">
        <v>1623</v>
      </c>
      <c r="F1" s="171" t="s">
        <v>1634</v>
      </c>
      <c r="G1" s="174" t="s">
        <v>116</v>
      </c>
      <c r="H1" s="176" t="s">
        <v>117</v>
      </c>
      <c r="I1" s="176" t="s">
        <v>118</v>
      </c>
      <c r="J1" s="174" t="s">
        <v>119</v>
      </c>
      <c r="K1" s="174" t="s">
        <v>120</v>
      </c>
      <c r="L1" s="174" t="s">
        <v>121</v>
      </c>
      <c r="M1" s="174" t="s">
        <v>122</v>
      </c>
      <c r="N1" s="174" t="s">
        <v>123</v>
      </c>
      <c r="O1" s="174" t="s">
        <v>124</v>
      </c>
      <c r="P1" s="177" t="s">
        <v>125</v>
      </c>
      <c r="Q1" s="181"/>
      <c r="R1" s="181"/>
      <c r="S1" s="181"/>
      <c r="T1" s="178"/>
      <c r="U1" s="177" t="s">
        <v>126</v>
      </c>
      <c r="V1" s="178"/>
      <c r="W1" s="176" t="s">
        <v>127</v>
      </c>
      <c r="X1" s="174" t="s">
        <v>128</v>
      </c>
      <c r="Y1" s="176" t="s">
        <v>129</v>
      </c>
      <c r="Z1" s="174" t="s">
        <v>130</v>
      </c>
      <c r="AA1" s="174" t="s">
        <v>131</v>
      </c>
      <c r="AB1" s="174" t="s">
        <v>132</v>
      </c>
      <c r="AC1" s="174" t="s">
        <v>133</v>
      </c>
      <c r="AD1" s="176" t="s">
        <v>134</v>
      </c>
      <c r="AE1" s="179"/>
      <c r="AF1" s="179"/>
    </row>
    <row r="2" spans="1:32" s="87" customFormat="1" ht="46.5">
      <c r="A2" s="174"/>
      <c r="B2" s="176"/>
      <c r="C2" s="176"/>
      <c r="D2" s="176"/>
      <c r="E2" s="176"/>
      <c r="F2" s="172"/>
      <c r="G2" s="174"/>
      <c r="H2" s="176"/>
      <c r="I2" s="176"/>
      <c r="J2" s="174"/>
      <c r="K2" s="174"/>
      <c r="L2" s="174"/>
      <c r="M2" s="174"/>
      <c r="N2" s="174"/>
      <c r="O2" s="174"/>
      <c r="P2" s="86" t="s">
        <v>135</v>
      </c>
      <c r="Q2" s="89" t="s">
        <v>136</v>
      </c>
      <c r="R2" s="89" t="s">
        <v>137</v>
      </c>
      <c r="S2" s="89" t="s">
        <v>138</v>
      </c>
      <c r="T2" s="89" t="s">
        <v>139</v>
      </c>
      <c r="U2" s="86" t="s">
        <v>140</v>
      </c>
      <c r="V2" s="86" t="s">
        <v>141</v>
      </c>
      <c r="W2" s="176"/>
      <c r="X2" s="174"/>
      <c r="Y2" s="176"/>
      <c r="Z2" s="174"/>
      <c r="AA2" s="174"/>
      <c r="AB2" s="174"/>
      <c r="AC2" s="174"/>
      <c r="AD2" s="176"/>
      <c r="AE2" s="180"/>
      <c r="AF2" s="180"/>
    </row>
    <row r="3" spans="1:32">
      <c r="A3" s="81" t="s">
        <v>142</v>
      </c>
      <c r="B3" s="16" t="s">
        <v>143</v>
      </c>
      <c r="C3" s="18" t="s">
        <v>143</v>
      </c>
      <c r="D3" s="158" t="s">
        <v>143</v>
      </c>
      <c r="E3" s="155" t="s">
        <v>143</v>
      </c>
      <c r="F3" s="155" t="s">
        <v>1670</v>
      </c>
      <c r="G3" s="173" t="s">
        <v>144</v>
      </c>
      <c r="H3" s="1" t="s">
        <v>145</v>
      </c>
      <c r="I3" s="1" t="s">
        <v>146</v>
      </c>
      <c r="W3" s="1" t="s">
        <v>143</v>
      </c>
      <c r="Z3" s="1" t="s">
        <v>147</v>
      </c>
      <c r="AB3" s="1" t="s">
        <v>148</v>
      </c>
      <c r="AC3" s="1" t="s">
        <v>148</v>
      </c>
    </row>
    <row r="4" spans="1:32">
      <c r="A4" s="81" t="s">
        <v>142</v>
      </c>
      <c r="B4" s="16" t="s">
        <v>149</v>
      </c>
      <c r="C4" s="18" t="s">
        <v>149</v>
      </c>
      <c r="D4" s="158" t="s">
        <v>149</v>
      </c>
      <c r="E4" s="155" t="s">
        <v>149</v>
      </c>
      <c r="F4" s="155" t="s">
        <v>1671</v>
      </c>
      <c r="G4" s="173"/>
      <c r="H4" s="1" t="s">
        <v>150</v>
      </c>
      <c r="I4" s="1" t="s">
        <v>151</v>
      </c>
      <c r="W4" s="1" t="s">
        <v>149</v>
      </c>
      <c r="Z4" s="1" t="s">
        <v>147</v>
      </c>
      <c r="AB4" s="1" t="s">
        <v>148</v>
      </c>
      <c r="AC4" s="1" t="s">
        <v>148</v>
      </c>
    </row>
    <row r="5" spans="1:32" ht="47" thickBot="1">
      <c r="A5" s="82" t="s">
        <v>142</v>
      </c>
      <c r="B5" s="16" t="s">
        <v>152</v>
      </c>
      <c r="C5" s="18" t="s">
        <v>152</v>
      </c>
      <c r="D5" s="158" t="s">
        <v>152</v>
      </c>
      <c r="E5" s="155" t="s">
        <v>152</v>
      </c>
      <c r="F5" s="155" t="s">
        <v>1687</v>
      </c>
      <c r="G5" s="173"/>
      <c r="H5" s="1" t="s">
        <v>153</v>
      </c>
      <c r="I5" s="1" t="s">
        <v>154</v>
      </c>
      <c r="W5" s="1" t="s">
        <v>152</v>
      </c>
      <c r="Z5" s="1" t="s">
        <v>147</v>
      </c>
      <c r="AB5" s="1" t="s">
        <v>148</v>
      </c>
      <c r="AC5" s="45" t="s">
        <v>155</v>
      </c>
      <c r="AD5" s="22" t="s">
        <v>156</v>
      </c>
    </row>
    <row r="6" spans="1:32" ht="46.5">
      <c r="A6" s="81" t="s">
        <v>142</v>
      </c>
      <c r="B6" s="16" t="s">
        <v>157</v>
      </c>
      <c r="C6" s="18" t="s">
        <v>157</v>
      </c>
      <c r="D6" s="158" t="s">
        <v>157</v>
      </c>
      <c r="E6" s="155" t="s">
        <v>157</v>
      </c>
      <c r="F6" s="155" t="s">
        <v>1684</v>
      </c>
      <c r="G6" s="173"/>
      <c r="H6" s="1" t="s">
        <v>158</v>
      </c>
      <c r="I6" s="1" t="s">
        <v>159</v>
      </c>
      <c r="P6" s="1" t="s">
        <v>160</v>
      </c>
      <c r="Q6" s="77" t="s">
        <v>161</v>
      </c>
      <c r="S6" s="1" t="s">
        <v>160</v>
      </c>
      <c r="W6" s="1" t="s">
        <v>157</v>
      </c>
      <c r="Z6" s="1" t="s">
        <v>147</v>
      </c>
      <c r="AB6" s="1" t="s">
        <v>148</v>
      </c>
      <c r="AC6" s="45" t="s">
        <v>155</v>
      </c>
      <c r="AD6" s="22" t="s">
        <v>162</v>
      </c>
    </row>
    <row r="7" spans="1:32" s="3" customFormat="1">
      <c r="B7" s="2"/>
      <c r="C7" s="2"/>
      <c r="D7" s="156"/>
      <c r="E7" s="156"/>
      <c r="F7" s="156"/>
      <c r="G7" s="2"/>
      <c r="H7" s="2"/>
      <c r="I7" s="2"/>
      <c r="J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2">
      <c r="A8" s="83" t="s">
        <v>163</v>
      </c>
      <c r="B8" s="16" t="s">
        <v>16</v>
      </c>
      <c r="C8" s="18" t="s">
        <v>16</v>
      </c>
      <c r="D8" s="158" t="s">
        <v>16</v>
      </c>
      <c r="E8" s="155" t="s">
        <v>16</v>
      </c>
      <c r="F8" s="155" t="s">
        <v>1683</v>
      </c>
      <c r="G8" s="173" t="s">
        <v>164</v>
      </c>
      <c r="H8" s="1" t="s">
        <v>165</v>
      </c>
      <c r="I8" s="1" t="s">
        <v>166</v>
      </c>
      <c r="Z8" s="1" t="s">
        <v>147</v>
      </c>
      <c r="AA8" s="1" t="s">
        <v>167</v>
      </c>
      <c r="AB8" s="1" t="s">
        <v>155</v>
      </c>
      <c r="AC8" s="1" t="s">
        <v>155</v>
      </c>
      <c r="AD8" s="1" t="s">
        <v>167</v>
      </c>
    </row>
    <row r="9" spans="1:32">
      <c r="A9" s="84" t="s">
        <v>163</v>
      </c>
      <c r="B9" s="16" t="s">
        <v>18</v>
      </c>
      <c r="C9" s="18" t="s">
        <v>18</v>
      </c>
      <c r="D9" s="158" t="s">
        <v>18</v>
      </c>
      <c r="E9" s="155" t="s">
        <v>18</v>
      </c>
      <c r="F9" s="155" t="s">
        <v>1676</v>
      </c>
      <c r="G9" s="173"/>
      <c r="H9" s="1" t="s">
        <v>168</v>
      </c>
      <c r="I9" s="1" t="s">
        <v>169</v>
      </c>
      <c r="Z9" s="1" t="s">
        <v>147</v>
      </c>
      <c r="AA9" s="1" t="s">
        <v>170</v>
      </c>
      <c r="AB9" s="1" t="s">
        <v>155</v>
      </c>
      <c r="AC9" s="1" t="s">
        <v>155</v>
      </c>
      <c r="AD9" s="1" t="s">
        <v>170</v>
      </c>
    </row>
    <row r="10" spans="1:32">
      <c r="A10" s="84" t="s">
        <v>163</v>
      </c>
      <c r="B10" s="1" t="s">
        <v>19</v>
      </c>
      <c r="C10" s="1" t="s">
        <v>19</v>
      </c>
      <c r="D10" s="159" t="s">
        <v>19</v>
      </c>
      <c r="E10" s="157" t="s">
        <v>19</v>
      </c>
      <c r="F10" s="157"/>
      <c r="G10" s="173"/>
      <c r="H10" s="1" t="s">
        <v>171</v>
      </c>
      <c r="I10" s="1" t="s">
        <v>172</v>
      </c>
      <c r="X10" s="1" t="s">
        <v>173</v>
      </c>
      <c r="Z10" s="1" t="s">
        <v>147</v>
      </c>
      <c r="AB10" s="1" t="s">
        <v>148</v>
      </c>
      <c r="AC10" s="1" t="s">
        <v>148</v>
      </c>
    </row>
    <row r="11" spans="1:32">
      <c r="A11" s="84" t="s">
        <v>163</v>
      </c>
      <c r="B11" s="1" t="s">
        <v>20</v>
      </c>
      <c r="C11" s="1" t="s">
        <v>20</v>
      </c>
      <c r="D11" s="159" t="s">
        <v>20</v>
      </c>
      <c r="E11" s="157" t="s">
        <v>20</v>
      </c>
      <c r="F11" s="157"/>
      <c r="G11" s="173"/>
      <c r="H11" s="1" t="s">
        <v>174</v>
      </c>
      <c r="I11" s="1" t="s">
        <v>175</v>
      </c>
      <c r="Z11" s="1" t="s">
        <v>147</v>
      </c>
      <c r="AB11" s="1" t="s">
        <v>148</v>
      </c>
      <c r="AC11" s="1" t="s">
        <v>148</v>
      </c>
    </row>
    <row r="12" spans="1:32">
      <c r="A12" s="83" t="s">
        <v>163</v>
      </c>
      <c r="B12" s="1" t="s">
        <v>21</v>
      </c>
      <c r="C12" s="1" t="s">
        <v>21</v>
      </c>
      <c r="D12" s="159" t="s">
        <v>21</v>
      </c>
      <c r="E12" s="157" t="s">
        <v>21</v>
      </c>
      <c r="F12" s="157"/>
      <c r="G12" s="173"/>
      <c r="H12" s="1" t="s">
        <v>176</v>
      </c>
      <c r="I12" s="1" t="s">
        <v>177</v>
      </c>
      <c r="O12" s="1" t="s">
        <v>178</v>
      </c>
      <c r="Z12" s="1" t="s">
        <v>147</v>
      </c>
      <c r="AB12" s="1" t="s">
        <v>148</v>
      </c>
      <c r="AC12" s="1" t="s">
        <v>148</v>
      </c>
    </row>
    <row r="13" spans="1:32">
      <c r="A13" s="84" t="s">
        <v>163</v>
      </c>
      <c r="B13" s="1" t="s">
        <v>22</v>
      </c>
      <c r="C13" s="1" t="s">
        <v>22</v>
      </c>
      <c r="D13" s="159" t="s">
        <v>22</v>
      </c>
      <c r="E13" s="157" t="s">
        <v>22</v>
      </c>
      <c r="F13" s="157"/>
      <c r="G13" s="173"/>
      <c r="H13" s="1" t="s">
        <v>179</v>
      </c>
      <c r="I13" s="1" t="s">
        <v>180</v>
      </c>
      <c r="O13" s="1" t="s">
        <v>181</v>
      </c>
      <c r="Z13" s="1" t="s">
        <v>147</v>
      </c>
      <c r="AB13" s="1" t="s">
        <v>148</v>
      </c>
      <c r="AC13" s="1" t="s">
        <v>148</v>
      </c>
    </row>
    <row r="14" spans="1:32">
      <c r="A14" s="84" t="s">
        <v>163</v>
      </c>
      <c r="B14" s="1" t="s">
        <v>23</v>
      </c>
      <c r="C14" s="1" t="s">
        <v>23</v>
      </c>
      <c r="D14" s="159" t="s">
        <v>23</v>
      </c>
      <c r="E14" s="157" t="s">
        <v>23</v>
      </c>
      <c r="F14" s="157"/>
      <c r="G14" s="173"/>
      <c r="H14" s="1" t="s">
        <v>182</v>
      </c>
      <c r="I14" s="1" t="s">
        <v>183</v>
      </c>
      <c r="O14" s="1" t="s">
        <v>184</v>
      </c>
      <c r="Z14" s="1" t="s">
        <v>147</v>
      </c>
      <c r="AB14" s="1" t="s">
        <v>148</v>
      </c>
      <c r="AC14" s="1" t="s">
        <v>148</v>
      </c>
    </row>
    <row r="15" spans="1:32">
      <c r="A15" s="84" t="s">
        <v>163</v>
      </c>
      <c r="B15" s="1" t="s">
        <v>24</v>
      </c>
      <c r="C15" s="1" t="s">
        <v>24</v>
      </c>
      <c r="D15" s="159" t="s">
        <v>24</v>
      </c>
      <c r="E15" s="157" t="s">
        <v>24</v>
      </c>
      <c r="F15" s="157"/>
      <c r="G15" s="173"/>
      <c r="H15" s="1" t="s">
        <v>185</v>
      </c>
      <c r="I15" s="1" t="s">
        <v>186</v>
      </c>
      <c r="O15" s="1" t="s">
        <v>187</v>
      </c>
      <c r="Z15" s="1" t="s">
        <v>147</v>
      </c>
      <c r="AB15" s="1" t="s">
        <v>148</v>
      </c>
      <c r="AC15" s="1" t="s">
        <v>148</v>
      </c>
    </row>
    <row r="16" spans="1:32" s="3" customFormat="1">
      <c r="B16" s="2"/>
      <c r="C16" s="2"/>
      <c r="D16" s="156"/>
      <c r="E16" s="156"/>
      <c r="F16" s="156"/>
      <c r="G16" s="2"/>
      <c r="H16" s="2"/>
      <c r="I16" s="2"/>
      <c r="J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30" ht="62">
      <c r="A17" s="81" t="s">
        <v>142</v>
      </c>
      <c r="B17" s="16" t="s">
        <v>25</v>
      </c>
      <c r="C17" s="18" t="s">
        <v>25</v>
      </c>
      <c r="D17" s="158" t="s">
        <v>25</v>
      </c>
      <c r="E17" s="155" t="s">
        <v>25</v>
      </c>
      <c r="F17" s="155" t="s">
        <v>1635</v>
      </c>
      <c r="G17" s="173" t="s">
        <v>188</v>
      </c>
      <c r="H17" s="1" t="s">
        <v>189</v>
      </c>
      <c r="I17" s="1" t="s">
        <v>190</v>
      </c>
      <c r="N17"/>
      <c r="X17" s="1" t="s">
        <v>173</v>
      </c>
      <c r="Y17" s="22" t="s">
        <v>191</v>
      </c>
      <c r="Z17" s="23" t="s">
        <v>192</v>
      </c>
      <c r="AA17" s="1" t="s">
        <v>193</v>
      </c>
      <c r="AB17" s="1" t="s">
        <v>194</v>
      </c>
      <c r="AC17" s="1" t="s">
        <v>194</v>
      </c>
      <c r="AD17" s="1" t="s">
        <v>193</v>
      </c>
    </row>
    <row r="18" spans="1:30">
      <c r="A18" s="81" t="s">
        <v>142</v>
      </c>
      <c r="B18" s="1" t="s">
        <v>27</v>
      </c>
      <c r="C18" s="18" t="s">
        <v>27</v>
      </c>
      <c r="D18" s="159" t="s">
        <v>27</v>
      </c>
      <c r="E18" s="155" t="s">
        <v>27</v>
      </c>
      <c r="F18" s="155" t="s">
        <v>1688</v>
      </c>
      <c r="G18" s="173"/>
      <c r="H18" s="1" t="s">
        <v>195</v>
      </c>
      <c r="I18" s="1" t="s">
        <v>196</v>
      </c>
      <c r="N18"/>
      <c r="U18" s="1" t="s">
        <v>161</v>
      </c>
      <c r="Z18" s="1" t="s">
        <v>147</v>
      </c>
      <c r="AB18" s="1" t="s">
        <v>148</v>
      </c>
      <c r="AC18" s="1" t="s">
        <v>148</v>
      </c>
    </row>
    <row r="19" spans="1:30" ht="47" thickBot="1">
      <c r="A19" s="82" t="s">
        <v>142</v>
      </c>
      <c r="B19" s="1" t="s">
        <v>28</v>
      </c>
      <c r="C19" s="18" t="s">
        <v>28</v>
      </c>
      <c r="D19" s="158" t="s">
        <v>28</v>
      </c>
      <c r="E19" s="155" t="s">
        <v>28</v>
      </c>
      <c r="F19" s="155" t="s">
        <v>1657</v>
      </c>
      <c r="G19" s="173"/>
      <c r="H19" s="1" t="s">
        <v>197</v>
      </c>
      <c r="I19" s="1" t="s">
        <v>198</v>
      </c>
      <c r="L19" s="91" t="s">
        <v>199</v>
      </c>
      <c r="N19"/>
      <c r="P19" s="1" t="s">
        <v>200</v>
      </c>
      <c r="Q19" s="45" t="s">
        <v>201</v>
      </c>
      <c r="R19" s="45" t="s">
        <v>202</v>
      </c>
      <c r="S19" s="1" t="s">
        <v>200</v>
      </c>
      <c r="T19" s="88" t="s">
        <v>202</v>
      </c>
      <c r="U19" s="1" t="s">
        <v>203</v>
      </c>
      <c r="V19" s="45" t="s">
        <v>199</v>
      </c>
      <c r="Z19" s="1" t="s">
        <v>147</v>
      </c>
      <c r="AB19" s="1" t="s">
        <v>148</v>
      </c>
      <c r="AC19" s="45" t="s">
        <v>155</v>
      </c>
      <c r="AD19" s="22" t="s">
        <v>204</v>
      </c>
    </row>
    <row r="20" spans="1:30" ht="46.5">
      <c r="A20" s="81" t="s">
        <v>142</v>
      </c>
      <c r="B20" s="1" t="s">
        <v>29</v>
      </c>
      <c r="C20" s="18" t="s">
        <v>29</v>
      </c>
      <c r="D20" s="158" t="s">
        <v>29</v>
      </c>
      <c r="E20" s="155" t="s">
        <v>29</v>
      </c>
      <c r="F20" s="155" t="s">
        <v>1658</v>
      </c>
      <c r="G20" s="173"/>
      <c r="H20" s="1" t="s">
        <v>205</v>
      </c>
      <c r="I20" s="1" t="s">
        <v>206</v>
      </c>
      <c r="N20"/>
      <c r="P20" s="1" t="s">
        <v>207</v>
      </c>
      <c r="Q20" s="1" t="s">
        <v>208</v>
      </c>
      <c r="R20" s="1" t="s">
        <v>209</v>
      </c>
      <c r="S20" s="1" t="s">
        <v>207</v>
      </c>
      <c r="U20" s="1" t="s">
        <v>210</v>
      </c>
      <c r="Z20" s="1" t="s">
        <v>147</v>
      </c>
      <c r="AB20" s="1" t="s">
        <v>148</v>
      </c>
      <c r="AC20" s="45" t="s">
        <v>155</v>
      </c>
      <c r="AD20" s="22" t="s">
        <v>211</v>
      </c>
    </row>
    <row r="21" spans="1:30">
      <c r="A21" s="81" t="s">
        <v>142</v>
      </c>
      <c r="B21" s="1" t="s">
        <v>31</v>
      </c>
      <c r="C21" s="1" t="s">
        <v>31</v>
      </c>
      <c r="D21" s="158" t="s">
        <v>31</v>
      </c>
      <c r="E21" s="155" t="s">
        <v>31</v>
      </c>
      <c r="F21" s="155" t="s">
        <v>1659</v>
      </c>
      <c r="G21" s="173"/>
      <c r="H21" s="1" t="s">
        <v>212</v>
      </c>
      <c r="I21" s="1" t="s">
        <v>213</v>
      </c>
      <c r="N21"/>
      <c r="P21" s="1" t="s">
        <v>214</v>
      </c>
      <c r="Q21" s="1" t="s">
        <v>215</v>
      </c>
      <c r="R21" s="45" t="s">
        <v>216</v>
      </c>
      <c r="S21" s="1" t="s">
        <v>214</v>
      </c>
      <c r="U21" s="1" t="s">
        <v>217</v>
      </c>
      <c r="Z21" s="1" t="s">
        <v>147</v>
      </c>
      <c r="AB21" s="1" t="s">
        <v>148</v>
      </c>
      <c r="AC21" s="1" t="s">
        <v>148</v>
      </c>
    </row>
    <row r="22" spans="1:30">
      <c r="A22" s="81" t="s">
        <v>142</v>
      </c>
      <c r="B22" s="1" t="s">
        <v>32</v>
      </c>
      <c r="C22" s="1" t="s">
        <v>32</v>
      </c>
      <c r="D22" s="158" t="s">
        <v>32</v>
      </c>
      <c r="E22" s="155" t="s">
        <v>32</v>
      </c>
      <c r="F22" s="155" t="s">
        <v>1660</v>
      </c>
      <c r="G22" s="173"/>
      <c r="H22" s="1" t="s">
        <v>218</v>
      </c>
      <c r="I22" s="1" t="s">
        <v>219</v>
      </c>
      <c r="N22"/>
      <c r="P22" s="1" t="s">
        <v>220</v>
      </c>
      <c r="Q22" s="1" t="s">
        <v>221</v>
      </c>
      <c r="R22" s="1" t="s">
        <v>222</v>
      </c>
      <c r="S22" s="1" t="s">
        <v>220</v>
      </c>
      <c r="U22" s="1" t="s">
        <v>223</v>
      </c>
      <c r="Z22" s="1" t="s">
        <v>147</v>
      </c>
      <c r="AB22" s="1" t="s">
        <v>148</v>
      </c>
      <c r="AC22" s="1" t="s">
        <v>148</v>
      </c>
    </row>
    <row r="23" spans="1:30" ht="16" thickBot="1">
      <c r="A23" s="82" t="s">
        <v>142</v>
      </c>
      <c r="B23" s="1" t="s">
        <v>33</v>
      </c>
      <c r="C23" s="1" t="s">
        <v>33</v>
      </c>
      <c r="D23" s="158" t="s">
        <v>33</v>
      </c>
      <c r="E23" s="155" t="s">
        <v>33</v>
      </c>
      <c r="F23" s="155" t="s">
        <v>1661</v>
      </c>
      <c r="G23" s="173"/>
      <c r="H23" s="1" t="s">
        <v>224</v>
      </c>
      <c r="I23" s="1" t="s">
        <v>225</v>
      </c>
      <c r="N23"/>
      <c r="P23" s="1" t="s">
        <v>226</v>
      </c>
      <c r="Q23" s="1" t="s">
        <v>227</v>
      </c>
      <c r="R23" s="1" t="s">
        <v>228</v>
      </c>
      <c r="S23" s="1" t="s">
        <v>226</v>
      </c>
      <c r="U23" s="1" t="s">
        <v>229</v>
      </c>
      <c r="Z23" s="1" t="s">
        <v>147</v>
      </c>
      <c r="AB23" s="1" t="s">
        <v>148</v>
      </c>
      <c r="AC23" s="1" t="s">
        <v>148</v>
      </c>
    </row>
    <row r="24" spans="1:30">
      <c r="A24" s="81" t="s">
        <v>142</v>
      </c>
      <c r="B24" s="1" t="s">
        <v>34</v>
      </c>
      <c r="C24" s="1" t="s">
        <v>34</v>
      </c>
      <c r="D24" s="158" t="s">
        <v>34</v>
      </c>
      <c r="E24" s="155" t="s">
        <v>34</v>
      </c>
      <c r="F24" s="155" t="s">
        <v>1662</v>
      </c>
      <c r="G24" s="173"/>
      <c r="H24" s="1" t="s">
        <v>230</v>
      </c>
      <c r="I24" s="1" t="s">
        <v>231</v>
      </c>
      <c r="N24"/>
      <c r="P24" s="1" t="s">
        <v>232</v>
      </c>
      <c r="Q24" s="1" t="s">
        <v>233</v>
      </c>
      <c r="R24" s="1" t="s">
        <v>234</v>
      </c>
      <c r="S24" s="1" t="s">
        <v>232</v>
      </c>
      <c r="U24" s="1" t="s">
        <v>235</v>
      </c>
      <c r="Z24" s="1" t="s">
        <v>147</v>
      </c>
      <c r="AB24" s="1" t="s">
        <v>148</v>
      </c>
      <c r="AC24" s="1" t="s">
        <v>148</v>
      </c>
    </row>
    <row r="25" spans="1:30" s="3" customFormat="1">
      <c r="B25" s="2"/>
      <c r="C25" s="2"/>
      <c r="D25" s="156"/>
      <c r="E25" s="156"/>
      <c r="F25" s="156"/>
      <c r="G25" s="2"/>
      <c r="H25" s="2"/>
      <c r="I25" s="2"/>
      <c r="J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0">
      <c r="A26" s="83" t="s">
        <v>163</v>
      </c>
      <c r="B26" s="16" t="s">
        <v>35</v>
      </c>
      <c r="C26" s="18" t="s">
        <v>35</v>
      </c>
      <c r="D26" s="158" t="s">
        <v>35</v>
      </c>
      <c r="E26" s="155" t="s">
        <v>35</v>
      </c>
      <c r="F26" s="155" t="s">
        <v>1678</v>
      </c>
      <c r="G26" s="173" t="s">
        <v>236</v>
      </c>
      <c r="H26" s="1" t="s">
        <v>237</v>
      </c>
      <c r="I26" s="1" t="s">
        <v>238</v>
      </c>
      <c r="O26" s="22" t="s">
        <v>239</v>
      </c>
      <c r="P26" s="22"/>
      <c r="Q26" s="22"/>
      <c r="R26" s="22"/>
      <c r="S26" s="22"/>
      <c r="T26" s="22"/>
      <c r="U26" s="22"/>
      <c r="V26" s="22"/>
      <c r="Z26" s="1" t="s">
        <v>147</v>
      </c>
      <c r="AA26" s="1" t="s">
        <v>240</v>
      </c>
      <c r="AB26" s="1" t="s">
        <v>155</v>
      </c>
      <c r="AC26" s="1" t="s">
        <v>155</v>
      </c>
      <c r="AD26" s="1" t="s">
        <v>240</v>
      </c>
    </row>
    <row r="27" spans="1:30">
      <c r="A27" s="84" t="s">
        <v>163</v>
      </c>
      <c r="B27" s="16" t="s">
        <v>37</v>
      </c>
      <c r="C27" s="18" t="s">
        <v>37</v>
      </c>
      <c r="D27" s="158" t="s">
        <v>37</v>
      </c>
      <c r="E27" s="155" t="s">
        <v>37</v>
      </c>
      <c r="F27" s="155" t="s">
        <v>1677</v>
      </c>
      <c r="G27" s="173"/>
      <c r="H27" s="1" t="s">
        <v>241</v>
      </c>
      <c r="I27" s="1" t="s">
        <v>242</v>
      </c>
      <c r="O27" s="22" t="s">
        <v>243</v>
      </c>
      <c r="P27" s="22"/>
      <c r="Q27" s="22"/>
      <c r="R27" s="22"/>
      <c r="S27" s="22"/>
      <c r="T27" s="22"/>
      <c r="U27" s="22"/>
      <c r="V27" s="22"/>
      <c r="Z27" s="1" t="s">
        <v>147</v>
      </c>
      <c r="AA27" s="1" t="s">
        <v>244</v>
      </c>
      <c r="AB27" s="1" t="s">
        <v>194</v>
      </c>
      <c r="AC27" s="1" t="s">
        <v>194</v>
      </c>
      <c r="AD27" s="1" t="s">
        <v>244</v>
      </c>
    </row>
    <row r="28" spans="1:30">
      <c r="A28" s="84" t="s">
        <v>163</v>
      </c>
      <c r="B28" s="1" t="s">
        <v>38</v>
      </c>
      <c r="C28" s="1" t="s">
        <v>38</v>
      </c>
      <c r="D28" s="159" t="s">
        <v>38</v>
      </c>
      <c r="E28" s="155" t="s">
        <v>38</v>
      </c>
      <c r="F28" s="155" t="s">
        <v>1654</v>
      </c>
      <c r="G28" s="173"/>
      <c r="H28" s="1" t="s">
        <v>245</v>
      </c>
      <c r="I28" s="1" t="s">
        <v>246</v>
      </c>
      <c r="O28" s="92" t="s">
        <v>247</v>
      </c>
      <c r="Z28" s="1" t="s">
        <v>147</v>
      </c>
      <c r="AB28" s="1" t="s">
        <v>148</v>
      </c>
      <c r="AC28" s="1" t="s">
        <v>148</v>
      </c>
    </row>
    <row r="29" spans="1:30">
      <c r="A29" s="84" t="s">
        <v>163</v>
      </c>
      <c r="B29" s="1" t="s">
        <v>39</v>
      </c>
      <c r="C29" s="1" t="s">
        <v>39</v>
      </c>
      <c r="D29" s="159" t="s">
        <v>39</v>
      </c>
      <c r="E29" s="155" t="s">
        <v>39</v>
      </c>
      <c r="F29" s="155" t="s">
        <v>1655</v>
      </c>
      <c r="G29" s="173"/>
      <c r="H29" s="1" t="s">
        <v>248</v>
      </c>
      <c r="I29" s="1" t="s">
        <v>249</v>
      </c>
      <c r="O29" s="92" t="s">
        <v>250</v>
      </c>
      <c r="Z29" s="1" t="s">
        <v>147</v>
      </c>
      <c r="AB29" s="1" t="s">
        <v>148</v>
      </c>
      <c r="AC29" s="1" t="s">
        <v>148</v>
      </c>
    </row>
    <row r="30" spans="1:30" ht="31">
      <c r="A30" s="83" t="s">
        <v>163</v>
      </c>
      <c r="B30" s="1" t="s">
        <v>251</v>
      </c>
      <c r="C30" s="18" t="s">
        <v>41</v>
      </c>
      <c r="D30" s="158" t="s">
        <v>252</v>
      </c>
      <c r="E30" s="155" t="s">
        <v>1624</v>
      </c>
      <c r="F30" s="155" t="s">
        <v>1638</v>
      </c>
      <c r="G30" s="173"/>
      <c r="H30" s="1" t="s">
        <v>253</v>
      </c>
      <c r="I30" s="1" t="s">
        <v>254</v>
      </c>
      <c r="O30" s="93" t="s">
        <v>255</v>
      </c>
      <c r="P30" s="22"/>
      <c r="Q30" s="22"/>
      <c r="R30" s="22"/>
      <c r="S30" s="22"/>
      <c r="T30" s="22"/>
      <c r="U30" s="22"/>
      <c r="V30" s="22"/>
      <c r="W30" s="1" t="s">
        <v>256</v>
      </c>
      <c r="X30" s="45" t="s">
        <v>257</v>
      </c>
      <c r="Z30" s="1" t="s">
        <v>147</v>
      </c>
      <c r="AB30" s="1" t="s">
        <v>148</v>
      </c>
      <c r="AC30" s="1" t="s">
        <v>148</v>
      </c>
    </row>
    <row r="31" spans="1:30" ht="31">
      <c r="A31" s="84" t="s">
        <v>163</v>
      </c>
      <c r="B31" s="1" t="s">
        <v>258</v>
      </c>
      <c r="C31" s="18" t="s">
        <v>258</v>
      </c>
      <c r="D31" s="158" t="s">
        <v>259</v>
      </c>
      <c r="E31" s="155" t="s">
        <v>1625</v>
      </c>
      <c r="F31" s="155" t="s">
        <v>1689</v>
      </c>
      <c r="G31" s="173"/>
      <c r="H31" s="1" t="s">
        <v>260</v>
      </c>
      <c r="I31" s="1" t="s">
        <v>261</v>
      </c>
      <c r="O31" s="93" t="s">
        <v>262</v>
      </c>
      <c r="P31" s="22"/>
      <c r="Q31" s="22"/>
      <c r="R31" s="22"/>
      <c r="S31" s="22"/>
      <c r="T31" s="22"/>
      <c r="U31" s="22"/>
      <c r="V31" s="22"/>
      <c r="W31" s="1" t="s">
        <v>263</v>
      </c>
      <c r="X31" s="45" t="s">
        <v>173</v>
      </c>
      <c r="Z31" s="1" t="s">
        <v>147</v>
      </c>
      <c r="AB31" s="1" t="s">
        <v>148</v>
      </c>
      <c r="AC31" s="1" t="s">
        <v>148</v>
      </c>
    </row>
    <row r="32" spans="1:30" s="3" customFormat="1">
      <c r="B32" s="2"/>
      <c r="C32" s="2"/>
      <c r="D32" s="156"/>
      <c r="E32" s="156"/>
      <c r="F32" s="156"/>
      <c r="G32" s="2"/>
      <c r="H32" s="2"/>
      <c r="I32" s="2"/>
      <c r="J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>
      <c r="A33" s="81" t="s">
        <v>142</v>
      </c>
      <c r="B33" s="1" t="s">
        <v>43</v>
      </c>
      <c r="C33" s="1" t="s">
        <v>43</v>
      </c>
      <c r="D33" s="158" t="s">
        <v>43</v>
      </c>
      <c r="E33" s="155" t="s">
        <v>43</v>
      </c>
      <c r="F33" s="155" t="s">
        <v>1663</v>
      </c>
      <c r="G33" s="173" t="s">
        <v>188</v>
      </c>
      <c r="H33" s="1" t="s">
        <v>264</v>
      </c>
      <c r="I33" s="1" t="s">
        <v>146</v>
      </c>
      <c r="N33"/>
      <c r="O33"/>
      <c r="P33" s="1" t="s">
        <v>265</v>
      </c>
      <c r="Q33" s="1" t="s">
        <v>266</v>
      </c>
      <c r="R33" s="1" t="s">
        <v>267</v>
      </c>
      <c r="S33" s="1" t="s">
        <v>265</v>
      </c>
      <c r="T33"/>
      <c r="U33" s="1" t="s">
        <v>268</v>
      </c>
      <c r="V33"/>
      <c r="X33"/>
      <c r="Z33" s="1" t="s">
        <v>147</v>
      </c>
      <c r="AB33" s="1" t="s">
        <v>148</v>
      </c>
      <c r="AC33" s="1" t="s">
        <v>148</v>
      </c>
    </row>
    <row r="34" spans="1:29">
      <c r="A34" s="81" t="s">
        <v>142</v>
      </c>
      <c r="B34" s="1" t="s">
        <v>44</v>
      </c>
      <c r="C34" s="1" t="s">
        <v>44</v>
      </c>
      <c r="D34" s="158" t="s">
        <v>44</v>
      </c>
      <c r="E34" s="155" t="s">
        <v>44</v>
      </c>
      <c r="F34" s="155" t="s">
        <v>1664</v>
      </c>
      <c r="G34" s="173"/>
      <c r="H34" s="1" t="s">
        <v>269</v>
      </c>
      <c r="I34" s="1" t="s">
        <v>151</v>
      </c>
      <c r="N34"/>
      <c r="O34"/>
      <c r="P34" s="1" t="s">
        <v>270</v>
      </c>
      <c r="Q34" s="1" t="s">
        <v>271</v>
      </c>
      <c r="R34" s="1" t="s">
        <v>272</v>
      </c>
      <c r="S34" s="1" t="s">
        <v>270</v>
      </c>
      <c r="T34"/>
      <c r="U34" s="1" t="s">
        <v>273</v>
      </c>
      <c r="V34"/>
      <c r="X34"/>
      <c r="Z34" s="1" t="s">
        <v>147</v>
      </c>
      <c r="AB34" s="1" t="s">
        <v>148</v>
      </c>
      <c r="AC34" s="1" t="s">
        <v>148</v>
      </c>
    </row>
    <row r="35" spans="1:29" ht="31.5" thickBot="1">
      <c r="A35" s="82" t="s">
        <v>142</v>
      </c>
      <c r="B35" s="1" t="s">
        <v>45</v>
      </c>
      <c r="C35" s="1" t="s">
        <v>45</v>
      </c>
      <c r="D35" s="158" t="s">
        <v>45</v>
      </c>
      <c r="E35" s="155" t="s">
        <v>45</v>
      </c>
      <c r="F35" s="155" t="s">
        <v>1665</v>
      </c>
      <c r="G35" s="173"/>
      <c r="H35" s="1" t="s">
        <v>274</v>
      </c>
      <c r="N35"/>
      <c r="O35" s="93" t="s">
        <v>275</v>
      </c>
      <c r="P35" s="1" t="s">
        <v>276</v>
      </c>
      <c r="Q35" s="1" t="s">
        <v>277</v>
      </c>
      <c r="R35" s="1" t="s">
        <v>278</v>
      </c>
      <c r="S35" s="1" t="s">
        <v>276</v>
      </c>
      <c r="T35" s="22"/>
      <c r="U35" s="1" t="s">
        <v>279</v>
      </c>
      <c r="V35" s="22"/>
      <c r="X35"/>
      <c r="Z35" s="1" t="s">
        <v>147</v>
      </c>
      <c r="AB35" s="1" t="s">
        <v>148</v>
      </c>
      <c r="AC35" s="1" t="s">
        <v>148</v>
      </c>
    </row>
    <row r="36" spans="1:29" ht="31">
      <c r="A36" s="81" t="s">
        <v>142</v>
      </c>
      <c r="B36" s="1" t="s">
        <v>46</v>
      </c>
      <c r="C36" s="1" t="s">
        <v>46</v>
      </c>
      <c r="D36" s="158" t="s">
        <v>46</v>
      </c>
      <c r="E36" s="155" t="s">
        <v>46</v>
      </c>
      <c r="F36" s="155" t="s">
        <v>1666</v>
      </c>
      <c r="G36" s="173"/>
      <c r="H36" s="1" t="s">
        <v>280</v>
      </c>
      <c r="N36"/>
      <c r="O36" s="93" t="s">
        <v>281</v>
      </c>
      <c r="P36" s="1" t="s">
        <v>282</v>
      </c>
      <c r="Q36" s="1" t="s">
        <v>283</v>
      </c>
      <c r="R36" s="1" t="s">
        <v>284</v>
      </c>
      <c r="S36" s="1" t="s">
        <v>282</v>
      </c>
      <c r="U36" s="1" t="s">
        <v>285</v>
      </c>
      <c r="V36" s="22"/>
      <c r="X36"/>
      <c r="Z36" s="1" t="s">
        <v>147</v>
      </c>
      <c r="AB36" s="1" t="s">
        <v>148</v>
      </c>
      <c r="AC36" s="1" t="s">
        <v>148</v>
      </c>
    </row>
    <row r="37" spans="1:29" ht="31">
      <c r="A37" s="81" t="s">
        <v>142</v>
      </c>
      <c r="B37" s="1" t="s">
        <v>47</v>
      </c>
      <c r="C37" s="1" t="s">
        <v>47</v>
      </c>
      <c r="D37" s="158" t="s">
        <v>47</v>
      </c>
      <c r="E37" s="155" t="s">
        <v>47</v>
      </c>
      <c r="F37" s="155" t="s">
        <v>1668</v>
      </c>
      <c r="G37" s="173"/>
      <c r="H37" s="1" t="s">
        <v>286</v>
      </c>
      <c r="N37"/>
      <c r="O37" s="93" t="s">
        <v>287</v>
      </c>
      <c r="P37" s="1" t="s">
        <v>288</v>
      </c>
      <c r="Q37" s="1" t="s">
        <v>289</v>
      </c>
      <c r="R37" s="1" t="s">
        <v>290</v>
      </c>
      <c r="S37" s="1" t="s">
        <v>288</v>
      </c>
      <c r="T37" s="88" t="s">
        <v>291</v>
      </c>
      <c r="U37" s="1" t="s">
        <v>292</v>
      </c>
      <c r="V37" s="22"/>
      <c r="X37"/>
      <c r="Z37" s="1" t="s">
        <v>147</v>
      </c>
      <c r="AB37" s="1" t="s">
        <v>148</v>
      </c>
      <c r="AC37" s="1" t="s">
        <v>148</v>
      </c>
    </row>
    <row r="38" spans="1:29" ht="31">
      <c r="A38" s="81" t="s">
        <v>142</v>
      </c>
      <c r="B38" s="1" t="s">
        <v>48</v>
      </c>
      <c r="C38" s="1" t="s">
        <v>48</v>
      </c>
      <c r="D38" s="158" t="s">
        <v>48</v>
      </c>
      <c r="E38" s="155" t="s">
        <v>48</v>
      </c>
      <c r="F38" s="155" t="s">
        <v>1667</v>
      </c>
      <c r="G38" s="173"/>
      <c r="H38" s="1" t="s">
        <v>293</v>
      </c>
      <c r="L38" s="91" t="s">
        <v>199</v>
      </c>
      <c r="N38"/>
      <c r="O38" s="93" t="s">
        <v>294</v>
      </c>
      <c r="P38" s="1" t="s">
        <v>295</v>
      </c>
      <c r="Q38" s="1" t="s">
        <v>296</v>
      </c>
      <c r="R38" s="1" t="s">
        <v>297</v>
      </c>
      <c r="S38" s="1" t="s">
        <v>295</v>
      </c>
      <c r="T38" s="88" t="s">
        <v>216</v>
      </c>
      <c r="U38" s="1" t="s">
        <v>298</v>
      </c>
      <c r="V38" s="88" t="s">
        <v>299</v>
      </c>
      <c r="X38"/>
      <c r="Z38" s="1" t="s">
        <v>147</v>
      </c>
      <c r="AB38" s="1" t="s">
        <v>148</v>
      </c>
      <c r="AC38" s="1" t="s">
        <v>148</v>
      </c>
    </row>
    <row r="39" spans="1:29" ht="16" thickBot="1">
      <c r="A39" s="82" t="s">
        <v>142</v>
      </c>
      <c r="B39" s="1" t="s">
        <v>49</v>
      </c>
      <c r="C39" s="1" t="s">
        <v>49</v>
      </c>
      <c r="D39" s="159" t="s">
        <v>49</v>
      </c>
      <c r="E39" s="155" t="s">
        <v>49</v>
      </c>
      <c r="F39" s="155" t="s">
        <v>1639</v>
      </c>
      <c r="G39" s="173"/>
      <c r="H39" s="1" t="s">
        <v>300</v>
      </c>
      <c r="L39" s="23"/>
      <c r="N39"/>
      <c r="O39"/>
      <c r="P39" s="1" t="s">
        <v>301</v>
      </c>
      <c r="Q39"/>
      <c r="R39"/>
      <c r="S39" s="1" t="s">
        <v>301</v>
      </c>
      <c r="T39"/>
      <c r="U39"/>
      <c r="V39"/>
      <c r="W39" s="1" t="s">
        <v>302</v>
      </c>
      <c r="X39"/>
      <c r="Z39" s="1" t="s">
        <v>147</v>
      </c>
      <c r="AB39" s="1" t="s">
        <v>148</v>
      </c>
      <c r="AC39" s="1" t="s">
        <v>148</v>
      </c>
    </row>
    <row r="40" spans="1:29">
      <c r="A40" s="81" t="s">
        <v>142</v>
      </c>
      <c r="B40" s="1" t="s">
        <v>50</v>
      </c>
      <c r="C40" s="1" t="s">
        <v>50</v>
      </c>
      <c r="D40" s="159" t="s">
        <v>50</v>
      </c>
      <c r="E40" s="155" t="s">
        <v>50</v>
      </c>
      <c r="F40" s="155" t="s">
        <v>1640</v>
      </c>
      <c r="G40" s="173"/>
      <c r="H40" s="1" t="s">
        <v>303</v>
      </c>
      <c r="L40" s="44"/>
      <c r="N40"/>
      <c r="O40"/>
      <c r="P40" s="1" t="s">
        <v>304</v>
      </c>
      <c r="Q40"/>
      <c r="R40"/>
      <c r="S40" s="1" t="s">
        <v>304</v>
      </c>
      <c r="T40"/>
      <c r="U40"/>
      <c r="V40"/>
      <c r="W40" s="1" t="s">
        <v>305</v>
      </c>
      <c r="X40"/>
      <c r="Z40" s="1" t="s">
        <v>147</v>
      </c>
      <c r="AB40" s="1" t="s">
        <v>148</v>
      </c>
      <c r="AC40" s="1" t="s">
        <v>148</v>
      </c>
    </row>
    <row r="41" spans="1:29" s="3" customFormat="1">
      <c r="B41" s="2"/>
      <c r="C41" s="2"/>
      <c r="D41" s="156"/>
      <c r="E41" s="156"/>
      <c r="F41" s="156"/>
      <c r="G41" s="2"/>
      <c r="H41" s="2"/>
      <c r="I41" s="2"/>
      <c r="J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31">
      <c r="A42" s="83" t="s">
        <v>163</v>
      </c>
      <c r="B42" s="1" t="s">
        <v>51</v>
      </c>
      <c r="C42" s="1" t="s">
        <v>51</v>
      </c>
      <c r="D42" s="158" t="s">
        <v>51</v>
      </c>
      <c r="E42" s="155" t="s">
        <v>51</v>
      </c>
      <c r="F42" s="155" t="s">
        <v>1636</v>
      </c>
      <c r="G42" s="173" t="s">
        <v>236</v>
      </c>
      <c r="H42" s="1" t="s">
        <v>306</v>
      </c>
      <c r="L42" s="43"/>
      <c r="N42" s="22" t="s">
        <v>307</v>
      </c>
      <c r="Z42" s="1" t="s">
        <v>147</v>
      </c>
      <c r="AB42" s="1" t="s">
        <v>148</v>
      </c>
      <c r="AC42" s="1" t="s">
        <v>148</v>
      </c>
    </row>
    <row r="43" spans="1:29" ht="31">
      <c r="A43" s="84" t="s">
        <v>163</v>
      </c>
      <c r="B43" s="1" t="s">
        <v>52</v>
      </c>
      <c r="C43" s="1" t="s">
        <v>52</v>
      </c>
      <c r="D43" s="158" t="s">
        <v>52</v>
      </c>
      <c r="E43" s="155" t="s">
        <v>52</v>
      </c>
      <c r="F43" s="155" t="s">
        <v>1636</v>
      </c>
      <c r="G43" s="173"/>
      <c r="H43" s="1" t="s">
        <v>308</v>
      </c>
      <c r="L43" s="43"/>
      <c r="N43" s="22" t="s">
        <v>309</v>
      </c>
      <c r="Z43" s="1" t="s">
        <v>147</v>
      </c>
      <c r="AB43" s="1" t="s">
        <v>148</v>
      </c>
      <c r="AC43" s="1" t="s">
        <v>148</v>
      </c>
    </row>
    <row r="44" spans="1:29" ht="31">
      <c r="A44" s="84" t="s">
        <v>163</v>
      </c>
      <c r="B44" s="1" t="s">
        <v>53</v>
      </c>
      <c r="C44" s="1" t="s">
        <v>53</v>
      </c>
      <c r="D44" s="158" t="s">
        <v>53</v>
      </c>
      <c r="E44" s="155" t="s">
        <v>53</v>
      </c>
      <c r="F44" s="155" t="s">
        <v>1636</v>
      </c>
      <c r="G44" s="173"/>
      <c r="H44" s="1" t="s">
        <v>310</v>
      </c>
      <c r="L44" s="43"/>
      <c r="N44" s="22" t="s">
        <v>311</v>
      </c>
      <c r="Z44" s="1" t="s">
        <v>147</v>
      </c>
      <c r="AB44" s="1" t="s">
        <v>148</v>
      </c>
      <c r="AC44" s="1" t="s">
        <v>148</v>
      </c>
    </row>
    <row r="45" spans="1:29" ht="31">
      <c r="A45" s="84" t="s">
        <v>163</v>
      </c>
      <c r="B45" s="1" t="s">
        <v>54</v>
      </c>
      <c r="C45" s="1" t="s">
        <v>54</v>
      </c>
      <c r="D45" s="159" t="s">
        <v>54</v>
      </c>
      <c r="E45" s="155" t="s">
        <v>54</v>
      </c>
      <c r="F45" s="155" t="s">
        <v>1636</v>
      </c>
      <c r="G45" s="173"/>
      <c r="H45" s="1" t="s">
        <v>312</v>
      </c>
      <c r="L45" s="43"/>
      <c r="N45" s="22" t="s">
        <v>313</v>
      </c>
      <c r="Z45" s="1" t="s">
        <v>147</v>
      </c>
      <c r="AB45" s="1" t="s">
        <v>148</v>
      </c>
      <c r="AC45" s="1" t="s">
        <v>148</v>
      </c>
    </row>
    <row r="46" spans="1:29" ht="31">
      <c r="A46" s="83" t="s">
        <v>163</v>
      </c>
      <c r="B46" s="1" t="s">
        <v>55</v>
      </c>
      <c r="C46" s="1" t="s">
        <v>55</v>
      </c>
      <c r="D46" s="159" t="s">
        <v>55</v>
      </c>
      <c r="E46" s="155" t="s">
        <v>55</v>
      </c>
      <c r="F46" s="155" t="s">
        <v>1636</v>
      </c>
      <c r="G46" s="173"/>
      <c r="H46" s="1" t="s">
        <v>314</v>
      </c>
      <c r="L46" s="43"/>
      <c r="N46" s="22" t="s">
        <v>315</v>
      </c>
      <c r="O46"/>
      <c r="P46"/>
      <c r="Q46"/>
      <c r="R46"/>
      <c r="S46"/>
      <c r="T46"/>
      <c r="U46"/>
      <c r="V46"/>
      <c r="X46"/>
      <c r="Z46" s="1" t="s">
        <v>147</v>
      </c>
      <c r="AB46" s="1" t="s">
        <v>148</v>
      </c>
      <c r="AC46" s="1" t="s">
        <v>148</v>
      </c>
    </row>
    <row r="47" spans="1:29" ht="31">
      <c r="A47" s="84" t="s">
        <v>163</v>
      </c>
      <c r="B47" s="1" t="s">
        <v>56</v>
      </c>
      <c r="C47" s="1" t="s">
        <v>56</v>
      </c>
      <c r="D47" s="159" t="s">
        <v>56</v>
      </c>
      <c r="E47" s="155" t="s">
        <v>56</v>
      </c>
      <c r="F47" s="155" t="s">
        <v>1636</v>
      </c>
      <c r="G47" s="173"/>
      <c r="H47" s="1" t="s">
        <v>316</v>
      </c>
      <c r="L47" s="43"/>
      <c r="N47" s="22" t="s">
        <v>317</v>
      </c>
      <c r="O47"/>
      <c r="P47"/>
      <c r="Q47"/>
      <c r="R47"/>
      <c r="S47"/>
      <c r="T47"/>
      <c r="U47"/>
      <c r="V47"/>
      <c r="X47"/>
      <c r="Z47" s="1" t="s">
        <v>147</v>
      </c>
      <c r="AB47" s="1" t="s">
        <v>148</v>
      </c>
      <c r="AC47" s="1" t="s">
        <v>148</v>
      </c>
    </row>
    <row r="48" spans="1:29" ht="31">
      <c r="A48" s="84" t="s">
        <v>163</v>
      </c>
      <c r="B48" s="1" t="s">
        <v>57</v>
      </c>
      <c r="C48" s="1" t="s">
        <v>57</v>
      </c>
      <c r="D48" s="159" t="s">
        <v>57</v>
      </c>
      <c r="E48" s="157" t="s">
        <v>57</v>
      </c>
      <c r="F48" s="157" t="s">
        <v>1669</v>
      </c>
      <c r="G48" s="173"/>
      <c r="H48" s="1" t="s">
        <v>318</v>
      </c>
      <c r="N48" s="22" t="s">
        <v>319</v>
      </c>
      <c r="Z48" s="1" t="s">
        <v>147</v>
      </c>
      <c r="AB48" s="1" t="s">
        <v>148</v>
      </c>
      <c r="AC48" s="1" t="s">
        <v>148</v>
      </c>
    </row>
    <row r="49" spans="1:29" s="3" customFormat="1">
      <c r="B49" s="2"/>
      <c r="C49" s="2"/>
      <c r="D49" s="156"/>
      <c r="E49" s="156"/>
      <c r="F49" s="156"/>
      <c r="G49" s="2"/>
      <c r="H49" s="2"/>
      <c r="I49" s="2"/>
      <c r="J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31">
      <c r="A50" s="81" t="s">
        <v>142</v>
      </c>
      <c r="B50" s="1" t="s">
        <v>58</v>
      </c>
      <c r="C50" s="1" t="s">
        <v>58</v>
      </c>
      <c r="D50" s="159" t="s">
        <v>58</v>
      </c>
      <c r="E50" s="155" t="s">
        <v>58</v>
      </c>
      <c r="F50" s="160" t="s">
        <v>1685</v>
      </c>
      <c r="G50" s="175" t="s">
        <v>144</v>
      </c>
      <c r="H50" s="1" t="s">
        <v>320</v>
      </c>
      <c r="N50" s="93" t="s">
        <v>321</v>
      </c>
      <c r="S50" s="1" t="s">
        <v>322</v>
      </c>
      <c r="Z50" s="1" t="s">
        <v>147</v>
      </c>
      <c r="AB50" s="1" t="s">
        <v>148</v>
      </c>
      <c r="AC50" s="1" t="s">
        <v>148</v>
      </c>
    </row>
    <row r="51" spans="1:29" ht="31">
      <c r="A51" s="81" t="s">
        <v>142</v>
      </c>
      <c r="B51" s="1" t="s">
        <v>59</v>
      </c>
      <c r="C51" s="1" t="s">
        <v>59</v>
      </c>
      <c r="D51" s="159" t="s">
        <v>59</v>
      </c>
      <c r="E51" s="157" t="s">
        <v>59</v>
      </c>
      <c r="F51" s="157" t="s">
        <v>1681</v>
      </c>
      <c r="G51" s="175"/>
      <c r="H51" s="1" t="s">
        <v>323</v>
      </c>
      <c r="N51" s="93" t="s">
        <v>324</v>
      </c>
      <c r="S51" s="1" t="s">
        <v>325</v>
      </c>
      <c r="Z51" s="1" t="s">
        <v>147</v>
      </c>
      <c r="AB51" s="1" t="s">
        <v>148</v>
      </c>
      <c r="AC51" s="1" t="s">
        <v>148</v>
      </c>
    </row>
    <row r="52" spans="1:29" ht="31.5" thickBot="1">
      <c r="A52" s="82" t="s">
        <v>142</v>
      </c>
      <c r="B52" s="1" t="s">
        <v>60</v>
      </c>
      <c r="C52" s="1" t="s">
        <v>60</v>
      </c>
      <c r="D52" s="159" t="s">
        <v>60</v>
      </c>
      <c r="E52" s="157" t="s">
        <v>60</v>
      </c>
      <c r="F52" s="157" t="s">
        <v>1679</v>
      </c>
      <c r="G52" s="175"/>
      <c r="H52" s="1" t="s">
        <v>326</v>
      </c>
      <c r="N52" s="93" t="s">
        <v>327</v>
      </c>
      <c r="S52" s="1" t="s">
        <v>328</v>
      </c>
      <c r="Z52" s="1" t="s">
        <v>147</v>
      </c>
      <c r="AB52" s="1" t="s">
        <v>148</v>
      </c>
      <c r="AC52" s="1" t="s">
        <v>148</v>
      </c>
    </row>
    <row r="53" spans="1:29" ht="31">
      <c r="A53" s="81" t="s">
        <v>142</v>
      </c>
      <c r="B53" s="1" t="s">
        <v>61</v>
      </c>
      <c r="C53" s="1" t="s">
        <v>61</v>
      </c>
      <c r="D53" s="159" t="s">
        <v>61</v>
      </c>
      <c r="E53" s="157" t="s">
        <v>61</v>
      </c>
      <c r="F53" s="157" t="s">
        <v>1680</v>
      </c>
      <c r="G53" s="175"/>
      <c r="H53" s="1" t="s">
        <v>329</v>
      </c>
      <c r="N53" s="93" t="s">
        <v>330</v>
      </c>
      <c r="S53" s="1" t="s">
        <v>331</v>
      </c>
      <c r="Z53" s="1" t="s">
        <v>147</v>
      </c>
      <c r="AB53" s="1" t="s">
        <v>148</v>
      </c>
      <c r="AC53" s="1" t="s">
        <v>148</v>
      </c>
    </row>
    <row r="54" spans="1:29" ht="31">
      <c r="A54" s="81" t="s">
        <v>142</v>
      </c>
      <c r="B54" s="1" t="s">
        <v>62</v>
      </c>
      <c r="C54" s="1" t="s">
        <v>62</v>
      </c>
      <c r="D54" s="159" t="s">
        <v>62</v>
      </c>
      <c r="E54" s="157" t="s">
        <v>62</v>
      </c>
      <c r="F54" s="157" t="s">
        <v>1686</v>
      </c>
      <c r="G54" s="175"/>
      <c r="H54" s="1" t="s">
        <v>332</v>
      </c>
      <c r="N54" s="93" t="s">
        <v>333</v>
      </c>
      <c r="S54" s="1" t="s">
        <v>334</v>
      </c>
      <c r="Z54" s="1" t="s">
        <v>147</v>
      </c>
      <c r="AB54" s="1" t="s">
        <v>148</v>
      </c>
      <c r="AC54" s="1" t="s">
        <v>148</v>
      </c>
    </row>
    <row r="55" spans="1:29" ht="31">
      <c r="A55" s="81" t="s">
        <v>142</v>
      </c>
      <c r="B55" s="1" t="s">
        <v>63</v>
      </c>
      <c r="C55" s="1" t="s">
        <v>63</v>
      </c>
      <c r="D55" s="159" t="s">
        <v>63</v>
      </c>
      <c r="E55" s="157" t="s">
        <v>63</v>
      </c>
      <c r="F55" s="157"/>
      <c r="G55" s="175"/>
      <c r="H55" s="1" t="s">
        <v>335</v>
      </c>
      <c r="N55" s="93" t="s">
        <v>336</v>
      </c>
      <c r="S55" s="1" t="s">
        <v>337</v>
      </c>
      <c r="Z55" s="1" t="s">
        <v>147</v>
      </c>
      <c r="AB55" s="1" t="s">
        <v>148</v>
      </c>
      <c r="AC55" s="1" t="s">
        <v>148</v>
      </c>
    </row>
    <row r="56" spans="1:29" ht="16" thickBot="1">
      <c r="A56" s="82" t="s">
        <v>142</v>
      </c>
      <c r="B56" s="1" t="s">
        <v>64</v>
      </c>
      <c r="C56" s="1" t="s">
        <v>64</v>
      </c>
      <c r="D56" s="159" t="s">
        <v>64</v>
      </c>
      <c r="E56" s="157" t="s">
        <v>64</v>
      </c>
      <c r="F56" s="157"/>
      <c r="G56" s="175"/>
      <c r="H56" s="1" t="s">
        <v>338</v>
      </c>
      <c r="S56" s="1" t="s">
        <v>339</v>
      </c>
      <c r="Z56" s="1" t="s">
        <v>147</v>
      </c>
      <c r="AB56" s="1" t="s">
        <v>148</v>
      </c>
      <c r="AC56" s="1" t="s">
        <v>148</v>
      </c>
    </row>
    <row r="57" spans="1:29" s="3" customFormat="1">
      <c r="B57" s="2"/>
      <c r="C57" s="2"/>
      <c r="D57" s="156"/>
      <c r="E57" s="156"/>
      <c r="F57" s="156"/>
      <c r="G57" s="2"/>
      <c r="H57" s="2"/>
      <c r="I57" s="2"/>
      <c r="J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31">
      <c r="A58" s="81" t="s">
        <v>142</v>
      </c>
      <c r="B58" s="1" t="s">
        <v>65</v>
      </c>
      <c r="C58" s="1" t="s">
        <v>65</v>
      </c>
      <c r="D58" s="159" t="s">
        <v>65</v>
      </c>
      <c r="E58" s="157" t="s">
        <v>65</v>
      </c>
      <c r="F58" s="157"/>
      <c r="G58" s="173" t="s">
        <v>340</v>
      </c>
      <c r="H58" s="1" t="s">
        <v>341</v>
      </c>
      <c r="M58" s="22" t="s">
        <v>342</v>
      </c>
      <c r="N58" s="22"/>
      <c r="O58" s="22"/>
      <c r="P58" s="22"/>
      <c r="Q58" s="22"/>
      <c r="R58" s="22"/>
      <c r="S58" s="22"/>
      <c r="T58" s="22"/>
      <c r="U58" s="22"/>
      <c r="V58" s="22"/>
      <c r="X58" s="22"/>
      <c r="Z58" s="1" t="s">
        <v>147</v>
      </c>
      <c r="AB58" s="1" t="s">
        <v>343</v>
      </c>
      <c r="AC58" s="1" t="s">
        <v>343</v>
      </c>
    </row>
    <row r="59" spans="1:29" ht="31">
      <c r="A59" s="81" t="s">
        <v>142</v>
      </c>
      <c r="B59" s="1" t="s">
        <v>67</v>
      </c>
      <c r="C59" s="1" t="s">
        <v>67</v>
      </c>
      <c r="D59" s="159" t="s">
        <v>67</v>
      </c>
      <c r="E59" s="157" t="s">
        <v>67</v>
      </c>
      <c r="F59" s="157"/>
      <c r="G59" s="173"/>
      <c r="H59" s="1" t="s">
        <v>344</v>
      </c>
      <c r="M59" s="22" t="s">
        <v>345</v>
      </c>
      <c r="N59" s="22"/>
      <c r="O59" s="22"/>
      <c r="P59" s="22"/>
      <c r="Q59" s="22"/>
      <c r="R59" s="22"/>
      <c r="S59" s="22"/>
      <c r="T59" s="22"/>
      <c r="U59" s="22"/>
      <c r="V59" s="22"/>
      <c r="X59" s="22"/>
      <c r="Z59" s="1" t="s">
        <v>147</v>
      </c>
      <c r="AB59" s="1" t="s">
        <v>343</v>
      </c>
      <c r="AC59" s="1" t="s">
        <v>343</v>
      </c>
    </row>
    <row r="60" spans="1:29" ht="31.5" thickBot="1">
      <c r="A60" s="82" t="s">
        <v>142</v>
      </c>
      <c r="B60" s="1" t="s">
        <v>68</v>
      </c>
      <c r="C60" s="1" t="s">
        <v>68</v>
      </c>
      <c r="D60" s="159" t="s">
        <v>68</v>
      </c>
      <c r="E60" s="157" t="s">
        <v>68</v>
      </c>
      <c r="F60" s="157"/>
      <c r="G60" s="173"/>
      <c r="H60" s="1" t="s">
        <v>346</v>
      </c>
      <c r="M60" s="22" t="s">
        <v>347</v>
      </c>
      <c r="N60" s="22"/>
      <c r="O60" s="22"/>
      <c r="P60" s="22"/>
      <c r="Q60" s="22"/>
      <c r="R60" s="22"/>
      <c r="S60" s="22"/>
      <c r="T60" s="22"/>
      <c r="U60" s="22"/>
      <c r="V60" s="22"/>
      <c r="X60" s="22"/>
      <c r="Z60" s="1" t="s">
        <v>147</v>
      </c>
      <c r="AB60" s="1" t="s">
        <v>343</v>
      </c>
      <c r="AC60" s="1" t="s">
        <v>343</v>
      </c>
    </row>
    <row r="61" spans="1:29" ht="31">
      <c r="A61" s="81" t="s">
        <v>142</v>
      </c>
      <c r="B61" s="1" t="s">
        <v>69</v>
      </c>
      <c r="C61" s="1" t="s">
        <v>69</v>
      </c>
      <c r="D61" s="159" t="s">
        <v>69</v>
      </c>
      <c r="E61" s="157" t="s">
        <v>69</v>
      </c>
      <c r="F61" s="157"/>
      <c r="G61" s="173"/>
      <c r="H61" s="1" t="s">
        <v>348</v>
      </c>
      <c r="M61" s="22" t="s">
        <v>349</v>
      </c>
      <c r="N61" s="22"/>
      <c r="O61" s="22"/>
      <c r="P61" s="22"/>
      <c r="Q61" s="22"/>
      <c r="R61" s="22"/>
      <c r="S61" s="22"/>
      <c r="T61" s="22"/>
      <c r="U61" s="22"/>
      <c r="V61" s="22"/>
      <c r="X61" s="22"/>
      <c r="Z61" s="1" t="s">
        <v>147</v>
      </c>
      <c r="AB61" s="1" t="s">
        <v>343</v>
      </c>
      <c r="AC61" s="1" t="s">
        <v>343</v>
      </c>
    </row>
    <row r="62" spans="1:29" ht="31">
      <c r="A62" s="81" t="s">
        <v>142</v>
      </c>
      <c r="B62" s="1" t="s">
        <v>70</v>
      </c>
      <c r="C62" s="1" t="s">
        <v>70</v>
      </c>
      <c r="D62" s="159" t="s">
        <v>70</v>
      </c>
      <c r="E62" s="157" t="s">
        <v>70</v>
      </c>
      <c r="F62" s="157"/>
      <c r="G62" s="173"/>
      <c r="H62" s="1" t="s">
        <v>350</v>
      </c>
      <c r="M62" s="22" t="s">
        <v>351</v>
      </c>
      <c r="N62" s="22"/>
      <c r="O62" s="22"/>
      <c r="P62" s="22"/>
      <c r="Q62" s="22"/>
      <c r="R62" s="22"/>
      <c r="S62" s="22"/>
      <c r="T62" s="22"/>
      <c r="U62" s="22"/>
      <c r="V62" s="22"/>
      <c r="X62" s="22"/>
      <c r="Z62" s="1" t="s">
        <v>147</v>
      </c>
      <c r="AB62" s="1" t="s">
        <v>343</v>
      </c>
      <c r="AC62" s="1" t="s">
        <v>343</v>
      </c>
    </row>
    <row r="63" spans="1:29" ht="31">
      <c r="A63" s="81" t="s">
        <v>142</v>
      </c>
      <c r="B63" s="1" t="s">
        <v>71</v>
      </c>
      <c r="C63" s="1" t="s">
        <v>71</v>
      </c>
      <c r="D63" s="159" t="s">
        <v>71</v>
      </c>
      <c r="E63" s="157" t="s">
        <v>71</v>
      </c>
      <c r="F63" s="157"/>
      <c r="G63" s="173"/>
      <c r="H63" s="1" t="s">
        <v>352</v>
      </c>
      <c r="M63" s="22" t="s">
        <v>353</v>
      </c>
      <c r="N63" s="22"/>
      <c r="O63" s="22"/>
      <c r="P63" s="22"/>
      <c r="Q63" s="22"/>
      <c r="R63" s="22"/>
      <c r="S63" s="22"/>
      <c r="T63" s="22"/>
      <c r="U63" s="22"/>
      <c r="V63" s="22"/>
      <c r="X63" s="22"/>
      <c r="Z63" s="1" t="s">
        <v>147</v>
      </c>
      <c r="AB63" s="1" t="s">
        <v>343</v>
      </c>
      <c r="AC63" s="1" t="s">
        <v>343</v>
      </c>
    </row>
    <row r="64" spans="1:29" ht="31.5" thickBot="1">
      <c r="A64" s="82" t="s">
        <v>142</v>
      </c>
      <c r="B64" s="1" t="s">
        <v>72</v>
      </c>
      <c r="C64" s="1" t="s">
        <v>72</v>
      </c>
      <c r="D64" s="159" t="s">
        <v>72</v>
      </c>
      <c r="E64" s="157" t="s">
        <v>72</v>
      </c>
      <c r="F64" s="157"/>
      <c r="G64" s="173"/>
      <c r="H64" s="1" t="s">
        <v>354</v>
      </c>
      <c r="M64" s="22" t="s">
        <v>355</v>
      </c>
      <c r="N64" s="22"/>
      <c r="O64" s="22"/>
      <c r="P64" s="22"/>
      <c r="Q64" s="22"/>
      <c r="R64" s="22"/>
      <c r="S64" s="22"/>
      <c r="T64" s="22"/>
      <c r="U64" s="22"/>
      <c r="V64" s="22"/>
      <c r="X64" s="22"/>
      <c r="Z64" s="1" t="s">
        <v>147</v>
      </c>
      <c r="AB64" s="1" t="s">
        <v>343</v>
      </c>
      <c r="AC64" s="1" t="s">
        <v>343</v>
      </c>
    </row>
    <row r="65" spans="1:29" ht="31">
      <c r="A65" s="81" t="s">
        <v>142</v>
      </c>
      <c r="B65" s="1" t="s">
        <v>356</v>
      </c>
      <c r="C65" s="1" t="s">
        <v>356</v>
      </c>
      <c r="D65" s="159" t="s">
        <v>356</v>
      </c>
      <c r="E65" s="157" t="s">
        <v>356</v>
      </c>
      <c r="F65" s="157"/>
      <c r="G65" s="173"/>
      <c r="H65" s="1" t="s">
        <v>357</v>
      </c>
      <c r="I65" s="1" t="s">
        <v>357</v>
      </c>
      <c r="K65" s="22" t="s">
        <v>358</v>
      </c>
      <c r="M65" s="22" t="s">
        <v>359</v>
      </c>
      <c r="N65" s="22"/>
      <c r="O65" s="22"/>
      <c r="P65" s="22"/>
      <c r="Q65" s="22"/>
      <c r="R65" s="22"/>
      <c r="S65" s="22"/>
      <c r="T65" s="22"/>
      <c r="U65" s="22"/>
      <c r="V65" s="22"/>
      <c r="X65" s="22"/>
      <c r="Z65" s="1" t="s">
        <v>147</v>
      </c>
      <c r="AB65" s="1" t="s">
        <v>194</v>
      </c>
      <c r="AC65" s="1" t="s">
        <v>194</v>
      </c>
    </row>
    <row r="66" spans="1:29" ht="31">
      <c r="A66" s="81" t="s">
        <v>142</v>
      </c>
      <c r="B66" s="1" t="s">
        <v>74</v>
      </c>
      <c r="C66" s="1" t="s">
        <v>74</v>
      </c>
      <c r="D66" s="159" t="s">
        <v>74</v>
      </c>
      <c r="E66" s="157" t="s">
        <v>74</v>
      </c>
      <c r="F66" s="157"/>
      <c r="G66" s="173"/>
      <c r="H66" s="1" t="s">
        <v>357</v>
      </c>
      <c r="I66" s="1" t="s">
        <v>357</v>
      </c>
      <c r="K66" s="22" t="s">
        <v>360</v>
      </c>
      <c r="M66" s="22" t="s">
        <v>361</v>
      </c>
      <c r="N66" s="22"/>
      <c r="O66" s="22"/>
      <c r="P66" s="22"/>
      <c r="Q66" s="22"/>
      <c r="R66" s="22"/>
      <c r="S66" s="22"/>
      <c r="T66" s="22"/>
      <c r="U66" s="22"/>
      <c r="V66" s="22"/>
      <c r="X66" s="22"/>
      <c r="Z66" s="1" t="s">
        <v>147</v>
      </c>
      <c r="AB66" s="1" t="s">
        <v>362</v>
      </c>
      <c r="AC66" s="1" t="s">
        <v>362</v>
      </c>
    </row>
    <row r="67" spans="1:29" ht="31">
      <c r="A67" s="81" t="s">
        <v>142</v>
      </c>
      <c r="B67" s="1" t="s">
        <v>75</v>
      </c>
      <c r="C67" s="1" t="s">
        <v>75</v>
      </c>
      <c r="D67" s="159" t="s">
        <v>75</v>
      </c>
      <c r="E67" s="157" t="s">
        <v>75</v>
      </c>
      <c r="F67" s="157"/>
      <c r="G67" s="173"/>
      <c r="H67" s="1" t="s">
        <v>357</v>
      </c>
      <c r="I67" s="1" t="s">
        <v>357</v>
      </c>
      <c r="K67" s="22" t="s">
        <v>363</v>
      </c>
      <c r="M67" s="22" t="s">
        <v>364</v>
      </c>
      <c r="N67" s="22"/>
      <c r="O67" s="22"/>
      <c r="P67" s="22"/>
      <c r="Q67" s="22"/>
      <c r="R67" s="22"/>
      <c r="S67" s="22"/>
      <c r="T67" s="22"/>
      <c r="U67" s="22"/>
      <c r="V67" s="22"/>
      <c r="X67" s="22"/>
      <c r="Z67" s="1" t="s">
        <v>147</v>
      </c>
      <c r="AB67" s="1" t="s">
        <v>194</v>
      </c>
      <c r="AC67" s="1" t="s">
        <v>194</v>
      </c>
    </row>
    <row r="68" spans="1:29" ht="31.5" thickBot="1">
      <c r="A68" s="82" t="s">
        <v>142</v>
      </c>
      <c r="B68" s="1" t="s">
        <v>76</v>
      </c>
      <c r="C68" s="1" t="s">
        <v>76</v>
      </c>
      <c r="D68" s="159" t="s">
        <v>76</v>
      </c>
      <c r="E68" s="157" t="s">
        <v>76</v>
      </c>
      <c r="F68" s="157"/>
      <c r="G68" s="173"/>
      <c r="H68" s="1" t="s">
        <v>357</v>
      </c>
      <c r="I68" s="1" t="s">
        <v>357</v>
      </c>
      <c r="K68" s="22" t="s">
        <v>365</v>
      </c>
      <c r="M68" s="22" t="s">
        <v>366</v>
      </c>
      <c r="N68" s="22"/>
      <c r="O68" s="22"/>
      <c r="P68" s="22"/>
      <c r="Q68" s="22"/>
      <c r="R68" s="22"/>
      <c r="S68" s="22"/>
      <c r="T68" s="22"/>
      <c r="U68" s="22"/>
      <c r="V68" s="22"/>
      <c r="X68" s="22"/>
      <c r="Z68" s="1" t="s">
        <v>147</v>
      </c>
      <c r="AB68" s="1" t="s">
        <v>362</v>
      </c>
      <c r="AC68" s="1" t="s">
        <v>362</v>
      </c>
    </row>
    <row r="69" spans="1:29" ht="31">
      <c r="A69" s="81" t="s">
        <v>142</v>
      </c>
      <c r="B69" s="1" t="s">
        <v>77</v>
      </c>
      <c r="C69" s="1" t="s">
        <v>77</v>
      </c>
      <c r="D69" s="159" t="s">
        <v>77</v>
      </c>
      <c r="E69" s="157" t="s">
        <v>77</v>
      </c>
      <c r="F69" s="157"/>
      <c r="G69" s="173"/>
      <c r="H69" s="1" t="s">
        <v>357</v>
      </c>
      <c r="I69" s="1" t="s">
        <v>357</v>
      </c>
      <c r="K69" s="22" t="s">
        <v>367</v>
      </c>
      <c r="M69" s="22" t="s">
        <v>368</v>
      </c>
      <c r="N69" s="22"/>
      <c r="O69" s="22"/>
      <c r="P69" s="22"/>
      <c r="Q69" s="22"/>
      <c r="R69" s="22"/>
      <c r="S69" s="22"/>
      <c r="T69" s="22"/>
      <c r="U69" s="22"/>
      <c r="V69" s="22"/>
      <c r="X69" s="22"/>
      <c r="Z69" s="1" t="s">
        <v>147</v>
      </c>
      <c r="AB69" s="1" t="s">
        <v>362</v>
      </c>
      <c r="AC69" s="1" t="s">
        <v>362</v>
      </c>
    </row>
    <row r="70" spans="1:29" ht="31">
      <c r="A70" s="81" t="s">
        <v>142</v>
      </c>
      <c r="B70" s="1" t="s">
        <v>369</v>
      </c>
      <c r="C70" s="1" t="s">
        <v>369</v>
      </c>
      <c r="D70" s="159" t="s">
        <v>369</v>
      </c>
      <c r="E70" s="157" t="s">
        <v>369</v>
      </c>
      <c r="F70" s="157"/>
      <c r="G70" s="173"/>
      <c r="H70" s="1" t="s">
        <v>357</v>
      </c>
      <c r="I70" s="1" t="s">
        <v>357</v>
      </c>
      <c r="K70" s="22" t="s">
        <v>370</v>
      </c>
      <c r="M70" s="22" t="s">
        <v>371</v>
      </c>
      <c r="N70" s="22"/>
      <c r="O70" s="22"/>
      <c r="P70" s="22"/>
      <c r="Q70" s="22"/>
      <c r="R70" s="22"/>
      <c r="S70" s="22"/>
      <c r="T70" s="22"/>
      <c r="U70" s="22"/>
      <c r="V70" s="22"/>
      <c r="X70" s="22"/>
      <c r="Z70" s="1" t="s">
        <v>147</v>
      </c>
      <c r="AB70" s="1" t="s">
        <v>194</v>
      </c>
      <c r="AC70" s="1" t="s">
        <v>194</v>
      </c>
    </row>
    <row r="71" spans="1:29" s="3" customFormat="1">
      <c r="B71" s="2"/>
      <c r="C71" s="2"/>
      <c r="D71" s="156"/>
      <c r="E71" s="156"/>
      <c r="F71" s="156"/>
      <c r="G71" s="2"/>
      <c r="H71" s="2"/>
      <c r="I71" s="2"/>
      <c r="J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>
      <c r="A72" s="81" t="s">
        <v>142</v>
      </c>
      <c r="B72" s="1" t="s">
        <v>79</v>
      </c>
      <c r="C72" s="1" t="s">
        <v>79</v>
      </c>
      <c r="D72" s="159" t="s">
        <v>79</v>
      </c>
      <c r="E72" s="155" t="s">
        <v>79</v>
      </c>
      <c r="F72" s="155" t="s">
        <v>1641</v>
      </c>
      <c r="G72" s="173" t="s">
        <v>144</v>
      </c>
      <c r="H72" s="1" t="s">
        <v>372</v>
      </c>
      <c r="O72" s="1" t="s">
        <v>373</v>
      </c>
      <c r="P72" s="1" t="s">
        <v>374</v>
      </c>
      <c r="S72" s="1" t="s">
        <v>374</v>
      </c>
      <c r="Z72" s="1" t="s">
        <v>147</v>
      </c>
      <c r="AB72" s="77" t="s">
        <v>148</v>
      </c>
      <c r="AC72" s="77" t="s">
        <v>148</v>
      </c>
    </row>
    <row r="73" spans="1:29">
      <c r="A73" s="81" t="s">
        <v>142</v>
      </c>
      <c r="B73" s="1" t="s">
        <v>81</v>
      </c>
      <c r="C73" s="1" t="s">
        <v>81</v>
      </c>
      <c r="D73" s="159" t="s">
        <v>81</v>
      </c>
      <c r="E73" s="155" t="s">
        <v>81</v>
      </c>
      <c r="F73" s="155" t="s">
        <v>1642</v>
      </c>
      <c r="G73" s="173"/>
      <c r="H73" s="1" t="s">
        <v>375</v>
      </c>
      <c r="O73" s="1" t="s">
        <v>376</v>
      </c>
      <c r="P73" s="1" t="s">
        <v>377</v>
      </c>
      <c r="S73" s="1" t="s">
        <v>377</v>
      </c>
      <c r="Z73" s="1" t="s">
        <v>147</v>
      </c>
      <c r="AB73" s="77" t="s">
        <v>148</v>
      </c>
      <c r="AC73" s="77" t="s">
        <v>148</v>
      </c>
    </row>
    <row r="74" spans="1:29" ht="16" thickBot="1">
      <c r="A74" s="82" t="s">
        <v>142</v>
      </c>
      <c r="B74" s="1" t="s">
        <v>82</v>
      </c>
      <c r="C74" s="1" t="s">
        <v>82</v>
      </c>
      <c r="D74" s="159" t="s">
        <v>82</v>
      </c>
      <c r="E74" s="155" t="s">
        <v>82</v>
      </c>
      <c r="F74" s="155" t="s">
        <v>1643</v>
      </c>
      <c r="G74" s="173"/>
      <c r="H74" s="1" t="s">
        <v>378</v>
      </c>
      <c r="O74" s="1" t="s">
        <v>379</v>
      </c>
      <c r="P74" s="1" t="s">
        <v>380</v>
      </c>
      <c r="S74" s="1" t="s">
        <v>380</v>
      </c>
      <c r="Z74" s="1" t="s">
        <v>147</v>
      </c>
      <c r="AB74" s="77" t="s">
        <v>148</v>
      </c>
      <c r="AC74" s="77" t="s">
        <v>148</v>
      </c>
    </row>
    <row r="75" spans="1:29">
      <c r="A75" s="81" t="s">
        <v>142</v>
      </c>
      <c r="B75" s="1" t="s">
        <v>83</v>
      </c>
      <c r="C75" s="1" t="s">
        <v>83</v>
      </c>
      <c r="D75" s="159" t="s">
        <v>83</v>
      </c>
      <c r="E75" s="155" t="s">
        <v>83</v>
      </c>
      <c r="F75" s="155" t="s">
        <v>1644</v>
      </c>
      <c r="G75" s="173"/>
      <c r="H75" s="1" t="s">
        <v>381</v>
      </c>
      <c r="O75" s="1" t="s">
        <v>382</v>
      </c>
      <c r="P75" s="1" t="s">
        <v>383</v>
      </c>
      <c r="S75" s="1" t="s">
        <v>383</v>
      </c>
      <c r="Z75" s="1" t="s">
        <v>147</v>
      </c>
      <c r="AB75" s="77" t="s">
        <v>148</v>
      </c>
      <c r="AC75" s="77" t="s">
        <v>148</v>
      </c>
    </row>
    <row r="76" spans="1:29">
      <c r="A76" s="81" t="s">
        <v>142</v>
      </c>
      <c r="B76" s="1" t="s">
        <v>84</v>
      </c>
      <c r="C76" s="1" t="s">
        <v>84</v>
      </c>
      <c r="D76" s="159" t="s">
        <v>84</v>
      </c>
      <c r="E76" s="155" t="s">
        <v>84</v>
      </c>
      <c r="F76" s="155" t="s">
        <v>1645</v>
      </c>
      <c r="G76" s="173"/>
      <c r="H76" s="1" t="s">
        <v>384</v>
      </c>
      <c r="P76" s="1" t="s">
        <v>385</v>
      </c>
      <c r="S76" s="1" t="s">
        <v>385</v>
      </c>
      <c r="Z76" s="1" t="s">
        <v>147</v>
      </c>
      <c r="AB76" s="77" t="s">
        <v>148</v>
      </c>
      <c r="AC76" s="77" t="s">
        <v>148</v>
      </c>
    </row>
    <row r="77" spans="1:29">
      <c r="A77" s="81" t="s">
        <v>142</v>
      </c>
      <c r="B77" s="1" t="s">
        <v>85</v>
      </c>
      <c r="C77" s="1" t="s">
        <v>85</v>
      </c>
      <c r="D77" s="159" t="s">
        <v>85</v>
      </c>
      <c r="E77" s="155" t="s">
        <v>85</v>
      </c>
      <c r="F77" s="155" t="s">
        <v>1646</v>
      </c>
      <c r="G77" s="173"/>
      <c r="H77" s="1" t="s">
        <v>386</v>
      </c>
      <c r="P77" s="1" t="s">
        <v>387</v>
      </c>
      <c r="S77" s="1" t="s">
        <v>387</v>
      </c>
      <c r="Z77" s="1" t="s">
        <v>147</v>
      </c>
      <c r="AB77" s="77" t="s">
        <v>148</v>
      </c>
      <c r="AC77" s="77" t="s">
        <v>148</v>
      </c>
    </row>
    <row r="78" spans="1:29" ht="16" thickBot="1">
      <c r="A78" s="82" t="s">
        <v>142</v>
      </c>
      <c r="B78" s="1" t="s">
        <v>388</v>
      </c>
      <c r="C78" s="1" t="s">
        <v>388</v>
      </c>
      <c r="D78" s="159" t="s">
        <v>388</v>
      </c>
      <c r="E78" s="155" t="s">
        <v>388</v>
      </c>
      <c r="F78" s="155" t="s">
        <v>1647</v>
      </c>
      <c r="G78" s="173"/>
      <c r="H78" s="77" t="s">
        <v>341</v>
      </c>
      <c r="P78" s="1" t="s">
        <v>389</v>
      </c>
      <c r="S78" s="1" t="s">
        <v>389</v>
      </c>
      <c r="Z78" s="1" t="s">
        <v>147</v>
      </c>
      <c r="AB78" s="77" t="s">
        <v>148</v>
      </c>
      <c r="AC78" s="77" t="s">
        <v>148</v>
      </c>
    </row>
    <row r="79" spans="1:29">
      <c r="A79" s="81" t="s">
        <v>142</v>
      </c>
      <c r="B79" s="1" t="s">
        <v>390</v>
      </c>
      <c r="C79" s="1" t="s">
        <v>390</v>
      </c>
      <c r="D79" s="159" t="s">
        <v>390</v>
      </c>
      <c r="E79" s="155" t="s">
        <v>390</v>
      </c>
      <c r="F79" s="155" t="s">
        <v>1648</v>
      </c>
      <c r="G79" s="173"/>
      <c r="H79" s="77" t="s">
        <v>344</v>
      </c>
      <c r="P79" s="1" t="s">
        <v>391</v>
      </c>
      <c r="S79" s="1" t="s">
        <v>391</v>
      </c>
      <c r="Z79" s="1" t="s">
        <v>147</v>
      </c>
      <c r="AB79" s="77" t="s">
        <v>148</v>
      </c>
      <c r="AC79" s="77" t="s">
        <v>148</v>
      </c>
    </row>
    <row r="80" spans="1:29" s="3" customFormat="1">
      <c r="B80" s="2"/>
      <c r="C80" s="2"/>
      <c r="D80" s="156"/>
      <c r="E80" s="156"/>
      <c r="F80" s="156"/>
      <c r="G80" s="2"/>
      <c r="H80" s="2"/>
      <c r="I80" s="2"/>
      <c r="J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>
      <c r="A81" s="81" t="s">
        <v>142</v>
      </c>
      <c r="B81" s="16" t="s">
        <v>105</v>
      </c>
      <c r="C81" s="18" t="s">
        <v>105</v>
      </c>
      <c r="D81" s="158" t="s">
        <v>105</v>
      </c>
      <c r="E81" s="155" t="s">
        <v>105</v>
      </c>
      <c r="F81" s="155" t="s">
        <v>1672</v>
      </c>
      <c r="G81" s="173" t="s">
        <v>392</v>
      </c>
      <c r="H81" s="1" t="s">
        <v>393</v>
      </c>
      <c r="I81" s="1" t="s">
        <v>394</v>
      </c>
      <c r="W81" s="1" t="s">
        <v>395</v>
      </c>
      <c r="Z81" s="1" t="s">
        <v>147</v>
      </c>
      <c r="AB81" s="1" t="s">
        <v>148</v>
      </c>
      <c r="AC81" s="1" t="s">
        <v>148</v>
      </c>
    </row>
    <row r="82" spans="1:29" ht="16" thickBot="1">
      <c r="A82" s="82" t="s">
        <v>142</v>
      </c>
      <c r="B82" s="16" t="s">
        <v>106</v>
      </c>
      <c r="C82" s="18" t="s">
        <v>106</v>
      </c>
      <c r="D82" s="158" t="s">
        <v>106</v>
      </c>
      <c r="E82" s="155" t="s">
        <v>106</v>
      </c>
      <c r="F82" s="155" t="s">
        <v>1673</v>
      </c>
      <c r="G82" s="173"/>
      <c r="H82" s="1" t="s">
        <v>396</v>
      </c>
      <c r="I82" s="1" t="s">
        <v>397</v>
      </c>
      <c r="W82" s="1" t="s">
        <v>398</v>
      </c>
      <c r="Z82" s="1" t="s">
        <v>147</v>
      </c>
      <c r="AB82" s="1" t="s">
        <v>148</v>
      </c>
      <c r="AC82" s="1" t="s">
        <v>148</v>
      </c>
    </row>
    <row r="83" spans="1:29">
      <c r="A83" s="81" t="s">
        <v>142</v>
      </c>
      <c r="B83" s="16" t="s">
        <v>107</v>
      </c>
      <c r="C83" s="18" t="s">
        <v>107</v>
      </c>
      <c r="D83" s="158" t="s">
        <v>107</v>
      </c>
      <c r="E83" s="155" t="s">
        <v>107</v>
      </c>
      <c r="F83" s="155" t="s">
        <v>1674</v>
      </c>
      <c r="G83" s="173"/>
      <c r="H83" s="1" t="s">
        <v>320</v>
      </c>
      <c r="I83" s="1" t="s">
        <v>399</v>
      </c>
      <c r="W83" s="1" t="s">
        <v>107</v>
      </c>
      <c r="Z83" s="1" t="s">
        <v>147</v>
      </c>
      <c r="AB83" s="1" t="s">
        <v>148</v>
      </c>
      <c r="AC83" s="1" t="s">
        <v>148</v>
      </c>
    </row>
    <row r="84" spans="1:29">
      <c r="A84" s="81" t="s">
        <v>142</v>
      </c>
      <c r="B84" s="16" t="s">
        <v>108</v>
      </c>
      <c r="C84" s="18" t="s">
        <v>108</v>
      </c>
      <c r="D84" s="158" t="s">
        <v>108</v>
      </c>
      <c r="E84" s="155" t="s">
        <v>108</v>
      </c>
      <c r="F84" s="155" t="s">
        <v>1675</v>
      </c>
      <c r="G84" s="173"/>
      <c r="H84" s="1" t="s">
        <v>323</v>
      </c>
      <c r="I84" s="1" t="s">
        <v>400</v>
      </c>
      <c r="W84" s="1" t="s">
        <v>108</v>
      </c>
      <c r="Z84" s="1" t="s">
        <v>147</v>
      </c>
      <c r="AB84" s="1" t="s">
        <v>148</v>
      </c>
      <c r="AC84" s="1" t="s">
        <v>148</v>
      </c>
    </row>
    <row r="85" spans="1:29">
      <c r="A85" s="81" t="s">
        <v>142</v>
      </c>
      <c r="B85" s="16" t="s">
        <v>109</v>
      </c>
      <c r="C85" s="18" t="s">
        <v>109</v>
      </c>
      <c r="D85" s="158" t="s">
        <v>109</v>
      </c>
      <c r="E85" s="155" t="s">
        <v>109</v>
      </c>
      <c r="F85" s="155" t="s">
        <v>1682</v>
      </c>
      <c r="G85" s="173"/>
      <c r="H85" s="1" t="s">
        <v>401</v>
      </c>
      <c r="I85" s="1" t="s">
        <v>394</v>
      </c>
      <c r="W85" s="1" t="s">
        <v>109</v>
      </c>
      <c r="Z85" s="1" t="s">
        <v>147</v>
      </c>
      <c r="AB85" s="1" t="s">
        <v>148</v>
      </c>
      <c r="AC85" s="1" t="s">
        <v>148</v>
      </c>
    </row>
    <row r="86" spans="1:29">
      <c r="A86" s="81" t="s">
        <v>142</v>
      </c>
      <c r="B86" s="16" t="s">
        <v>402</v>
      </c>
      <c r="C86" s="18" t="s">
        <v>402</v>
      </c>
      <c r="D86" s="158" t="s">
        <v>402</v>
      </c>
      <c r="E86" s="155" t="s">
        <v>402</v>
      </c>
      <c r="F86" s="155" t="s">
        <v>1637</v>
      </c>
      <c r="G86" s="173"/>
      <c r="H86" s="1" t="s">
        <v>403</v>
      </c>
      <c r="I86" s="1" t="s">
        <v>397</v>
      </c>
      <c r="W86" s="1" t="s">
        <v>404</v>
      </c>
      <c r="Z86" s="1" t="s">
        <v>147</v>
      </c>
      <c r="AB86" s="1" t="s">
        <v>148</v>
      </c>
      <c r="AC86" s="1" t="s">
        <v>148</v>
      </c>
    </row>
    <row r="87" spans="1:29">
      <c r="A87" s="81" t="s">
        <v>142</v>
      </c>
      <c r="B87" s="16" t="s">
        <v>405</v>
      </c>
      <c r="C87" s="18" t="s">
        <v>405</v>
      </c>
      <c r="D87" s="158" t="s">
        <v>405</v>
      </c>
      <c r="E87" s="155" t="s">
        <v>405</v>
      </c>
      <c r="F87" s="155" t="s">
        <v>1637</v>
      </c>
      <c r="G87" s="173"/>
      <c r="H87" s="1" t="s">
        <v>406</v>
      </c>
      <c r="I87" s="1" t="s">
        <v>261</v>
      </c>
      <c r="W87" s="1" t="s">
        <v>407</v>
      </c>
      <c r="Z87" s="1" t="s">
        <v>147</v>
      </c>
      <c r="AB87" s="1" t="s">
        <v>148</v>
      </c>
      <c r="AC87" s="1" t="s">
        <v>148</v>
      </c>
    </row>
    <row r="88" spans="1:29" s="3" customFormat="1">
      <c r="B88" s="2"/>
      <c r="C88" s="2"/>
      <c r="D88" s="156"/>
      <c r="E88" s="156"/>
      <c r="F88" s="156"/>
      <c r="G88" s="2"/>
      <c r="H88" s="2"/>
      <c r="I88" s="2"/>
      <c r="J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31">
      <c r="A89" s="83" t="s">
        <v>163</v>
      </c>
      <c r="B89" s="19" t="s">
        <v>408</v>
      </c>
      <c r="C89" s="20" t="s">
        <v>98</v>
      </c>
      <c r="D89" s="158" t="s">
        <v>408</v>
      </c>
      <c r="E89" s="155" t="s">
        <v>98</v>
      </c>
      <c r="F89" s="155"/>
      <c r="G89" s="173" t="s">
        <v>409</v>
      </c>
      <c r="H89" s="1" t="s">
        <v>357</v>
      </c>
      <c r="I89" s="1" t="s">
        <v>357</v>
      </c>
      <c r="J89" s="22" t="s">
        <v>410</v>
      </c>
      <c r="Z89" s="1" t="s">
        <v>147</v>
      </c>
      <c r="AB89" s="1" t="s">
        <v>194</v>
      </c>
      <c r="AC89" s="1" t="s">
        <v>194</v>
      </c>
    </row>
    <row r="90" spans="1:29" ht="46.5">
      <c r="A90" s="84" t="s">
        <v>163</v>
      </c>
      <c r="B90" s="19" t="s">
        <v>411</v>
      </c>
      <c r="C90" s="20" t="s">
        <v>100</v>
      </c>
      <c r="D90" s="158" t="s">
        <v>411</v>
      </c>
      <c r="E90" s="155" t="s">
        <v>100</v>
      </c>
      <c r="F90" s="155"/>
      <c r="G90" s="173"/>
      <c r="H90" s="1" t="s">
        <v>357</v>
      </c>
      <c r="I90" s="1" t="s">
        <v>357</v>
      </c>
      <c r="J90" s="22" t="s">
        <v>412</v>
      </c>
      <c r="Z90" s="1" t="s">
        <v>147</v>
      </c>
      <c r="AB90" s="1" t="s">
        <v>155</v>
      </c>
      <c r="AC90" s="1" t="s">
        <v>155</v>
      </c>
    </row>
    <row r="91" spans="1:29" ht="31">
      <c r="A91" s="84" t="s">
        <v>163</v>
      </c>
      <c r="B91" s="19" t="s">
        <v>413</v>
      </c>
      <c r="C91" s="20" t="s">
        <v>101</v>
      </c>
      <c r="D91" s="158" t="s">
        <v>413</v>
      </c>
      <c r="E91" s="155" t="s">
        <v>101</v>
      </c>
      <c r="F91" s="155"/>
      <c r="G91" s="173"/>
      <c r="H91" s="1" t="s">
        <v>357</v>
      </c>
      <c r="I91" s="1" t="s">
        <v>357</v>
      </c>
      <c r="J91" s="22" t="s">
        <v>414</v>
      </c>
      <c r="Z91" s="1" t="s">
        <v>147</v>
      </c>
      <c r="AB91" s="1" t="s">
        <v>194</v>
      </c>
      <c r="AC91" s="1" t="s">
        <v>194</v>
      </c>
    </row>
    <row r="92" spans="1:29" ht="46.5">
      <c r="A92" s="84" t="s">
        <v>163</v>
      </c>
      <c r="B92" s="19" t="s">
        <v>415</v>
      </c>
      <c r="C92" s="20" t="s">
        <v>102</v>
      </c>
      <c r="D92" s="158" t="s">
        <v>415</v>
      </c>
      <c r="E92" s="155" t="s">
        <v>102</v>
      </c>
      <c r="F92" s="155"/>
      <c r="G92" s="173"/>
      <c r="H92" s="1" t="s">
        <v>357</v>
      </c>
      <c r="I92" s="1" t="s">
        <v>357</v>
      </c>
      <c r="J92" s="22" t="s">
        <v>416</v>
      </c>
      <c r="Z92" s="1" t="s">
        <v>147</v>
      </c>
      <c r="AB92" s="1" t="s">
        <v>155</v>
      </c>
      <c r="AC92" s="45" t="s">
        <v>194</v>
      </c>
    </row>
    <row r="93" spans="1:29" ht="31">
      <c r="A93" s="83" t="s">
        <v>163</v>
      </c>
      <c r="B93" s="19" t="s">
        <v>417</v>
      </c>
      <c r="C93" s="20" t="s">
        <v>103</v>
      </c>
      <c r="D93" s="158" t="s">
        <v>417</v>
      </c>
      <c r="E93" s="155" t="s">
        <v>103</v>
      </c>
      <c r="F93" s="155"/>
      <c r="G93" s="173"/>
      <c r="H93" s="1" t="s">
        <v>357</v>
      </c>
      <c r="I93" s="1" t="s">
        <v>357</v>
      </c>
      <c r="J93" s="22" t="s">
        <v>418</v>
      </c>
      <c r="Z93" s="1" t="s">
        <v>147</v>
      </c>
      <c r="AB93" s="1" t="s">
        <v>362</v>
      </c>
      <c r="AC93" s="45" t="s">
        <v>194</v>
      </c>
    </row>
    <row r="94" spans="1:29" ht="31">
      <c r="A94" s="84" t="s">
        <v>163</v>
      </c>
      <c r="B94" s="19" t="s">
        <v>419</v>
      </c>
      <c r="C94" s="20" t="s">
        <v>104</v>
      </c>
      <c r="D94" s="158" t="s">
        <v>419</v>
      </c>
      <c r="E94" s="155" t="s">
        <v>104</v>
      </c>
      <c r="F94" s="155"/>
      <c r="G94" s="173"/>
      <c r="H94" s="1" t="s">
        <v>357</v>
      </c>
      <c r="I94" s="1" t="s">
        <v>357</v>
      </c>
      <c r="J94" s="22" t="s">
        <v>420</v>
      </c>
      <c r="Z94" s="1" t="s">
        <v>147</v>
      </c>
      <c r="AB94" s="1" t="s">
        <v>194</v>
      </c>
      <c r="AC94" s="1" t="s">
        <v>194</v>
      </c>
    </row>
    <row r="95" spans="1:29" s="3" customFormat="1">
      <c r="B95" s="2"/>
      <c r="C95" s="2"/>
      <c r="D95" s="156"/>
      <c r="E95" s="156"/>
      <c r="F95" s="156"/>
      <c r="G95" s="2"/>
      <c r="H95" s="2"/>
      <c r="I95" s="2"/>
      <c r="J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46.5">
      <c r="A96" s="81" t="s">
        <v>142</v>
      </c>
      <c r="B96" s="1" t="s">
        <v>421</v>
      </c>
      <c r="C96" s="1" t="s">
        <v>421</v>
      </c>
      <c r="D96" s="158" t="s">
        <v>421</v>
      </c>
      <c r="E96" s="155" t="s">
        <v>87</v>
      </c>
      <c r="F96" s="160" t="s">
        <v>1656</v>
      </c>
      <c r="G96" s="173" t="s">
        <v>188</v>
      </c>
      <c r="H96" s="1" t="s">
        <v>314</v>
      </c>
      <c r="I96" s="1" t="s">
        <v>357</v>
      </c>
      <c r="L96" s="22" t="s">
        <v>422</v>
      </c>
      <c r="P96" s="1" t="s">
        <v>322</v>
      </c>
      <c r="Q96" s="45" t="s">
        <v>423</v>
      </c>
      <c r="R96" s="45" t="s">
        <v>291</v>
      </c>
      <c r="S96" s="45"/>
      <c r="T96" s="1" t="s">
        <v>267</v>
      </c>
      <c r="V96" s="22" t="s">
        <v>422</v>
      </c>
      <c r="Z96" s="1" t="s">
        <v>147</v>
      </c>
      <c r="AB96" s="1" t="s">
        <v>148</v>
      </c>
      <c r="AC96" s="1" t="s">
        <v>148</v>
      </c>
    </row>
    <row r="97" spans="1:29" ht="46.5">
      <c r="A97" s="81" t="s">
        <v>142</v>
      </c>
      <c r="B97" s="1" t="s">
        <v>89</v>
      </c>
      <c r="C97" s="1" t="s">
        <v>89</v>
      </c>
      <c r="D97" s="158" t="s">
        <v>89</v>
      </c>
      <c r="E97" s="155" t="s">
        <v>89</v>
      </c>
      <c r="F97" s="155" t="s">
        <v>325</v>
      </c>
      <c r="G97" s="173"/>
      <c r="H97" s="1" t="s">
        <v>316</v>
      </c>
      <c r="I97" s="1" t="s">
        <v>357</v>
      </c>
      <c r="L97" s="22" t="s">
        <v>424</v>
      </c>
      <c r="P97" s="1" t="s">
        <v>325</v>
      </c>
      <c r="Q97" s="45"/>
      <c r="T97" s="1" t="s">
        <v>425</v>
      </c>
      <c r="V97" s="22" t="s">
        <v>424</v>
      </c>
      <c r="Z97" s="1" t="s">
        <v>147</v>
      </c>
      <c r="AB97" s="1" t="s">
        <v>148</v>
      </c>
      <c r="AC97" s="1" t="s">
        <v>148</v>
      </c>
    </row>
    <row r="98" spans="1:29" ht="31.5" thickBot="1">
      <c r="A98" s="82" t="s">
        <v>142</v>
      </c>
      <c r="B98" s="1" t="s">
        <v>91</v>
      </c>
      <c r="C98" s="1" t="s">
        <v>91</v>
      </c>
      <c r="D98" s="158" t="s">
        <v>91</v>
      </c>
      <c r="E98" s="155" t="s">
        <v>91</v>
      </c>
      <c r="F98" s="155" t="s">
        <v>1649</v>
      </c>
      <c r="G98" s="173"/>
      <c r="H98" s="1" t="s">
        <v>426</v>
      </c>
      <c r="I98" s="1" t="s">
        <v>357</v>
      </c>
      <c r="L98" s="22" t="s">
        <v>427</v>
      </c>
      <c r="P98" s="1" t="s">
        <v>328</v>
      </c>
      <c r="T98" s="1" t="s">
        <v>428</v>
      </c>
      <c r="V98" s="22" t="s">
        <v>427</v>
      </c>
      <c r="Z98" s="1" t="s">
        <v>147</v>
      </c>
      <c r="AB98" s="1" t="s">
        <v>148</v>
      </c>
      <c r="AC98" s="1" t="s">
        <v>148</v>
      </c>
    </row>
    <row r="99" spans="1:29" ht="46.5">
      <c r="A99" s="81" t="s">
        <v>142</v>
      </c>
      <c r="B99" s="1" t="s">
        <v>93</v>
      </c>
      <c r="C99" s="1" t="s">
        <v>93</v>
      </c>
      <c r="D99" s="158" t="s">
        <v>93</v>
      </c>
      <c r="E99" s="155" t="s">
        <v>93</v>
      </c>
      <c r="F99" s="155" t="s">
        <v>1650</v>
      </c>
      <c r="G99" s="173"/>
      <c r="H99" s="1" t="s">
        <v>429</v>
      </c>
      <c r="I99" s="1" t="s">
        <v>357</v>
      </c>
      <c r="L99" s="22" t="s">
        <v>430</v>
      </c>
      <c r="P99" s="1" t="s">
        <v>331</v>
      </c>
      <c r="T99" s="1" t="s">
        <v>431</v>
      </c>
      <c r="V99" s="22" t="s">
        <v>430</v>
      </c>
      <c r="Z99" s="1" t="s">
        <v>147</v>
      </c>
      <c r="AB99" s="1" t="s">
        <v>148</v>
      </c>
      <c r="AC99" s="1" t="s">
        <v>148</v>
      </c>
    </row>
    <row r="100" spans="1:29" ht="31">
      <c r="A100" s="81" t="s">
        <v>142</v>
      </c>
      <c r="B100" s="1" t="s">
        <v>95</v>
      </c>
      <c r="C100" s="1" t="s">
        <v>95</v>
      </c>
      <c r="D100" s="158" t="s">
        <v>95</v>
      </c>
      <c r="E100" s="155" t="s">
        <v>95</v>
      </c>
      <c r="F100" s="155" t="s">
        <v>1651</v>
      </c>
      <c r="G100" s="173"/>
      <c r="H100" s="1" t="s">
        <v>432</v>
      </c>
      <c r="I100" s="1" t="s">
        <v>357</v>
      </c>
      <c r="L100" s="22" t="s">
        <v>433</v>
      </c>
      <c r="P100" s="1" t="s">
        <v>334</v>
      </c>
      <c r="T100" s="1" t="s">
        <v>434</v>
      </c>
      <c r="V100" s="22" t="s">
        <v>433</v>
      </c>
      <c r="Z100" s="1" t="s">
        <v>147</v>
      </c>
      <c r="AB100" s="1" t="s">
        <v>148</v>
      </c>
      <c r="AC100" s="1" t="s">
        <v>148</v>
      </c>
    </row>
    <row r="101" spans="1:29" ht="50.15" customHeight="1">
      <c r="A101" s="81" t="s">
        <v>142</v>
      </c>
      <c r="B101" s="1" t="s">
        <v>97</v>
      </c>
      <c r="C101" s="1" t="s">
        <v>97</v>
      </c>
      <c r="D101" s="158" t="s">
        <v>97</v>
      </c>
      <c r="E101" s="155" t="s">
        <v>97</v>
      </c>
      <c r="F101" s="155" t="s">
        <v>1652</v>
      </c>
      <c r="G101" s="173"/>
      <c r="H101" s="1" t="s">
        <v>435</v>
      </c>
      <c r="I101" s="1" t="s">
        <v>357</v>
      </c>
      <c r="L101" s="22" t="s">
        <v>436</v>
      </c>
      <c r="P101" s="1" t="s">
        <v>337</v>
      </c>
      <c r="Q101" s="45"/>
      <c r="R101" s="45"/>
      <c r="S101" s="45"/>
      <c r="T101" s="1" t="s">
        <v>272</v>
      </c>
      <c r="V101" s="22" t="s">
        <v>436</v>
      </c>
      <c r="Z101" s="1" t="s">
        <v>147</v>
      </c>
      <c r="AB101" s="1" t="s">
        <v>148</v>
      </c>
      <c r="AC101" s="1" t="s">
        <v>148</v>
      </c>
    </row>
    <row r="102" spans="1:29" ht="16" thickBot="1">
      <c r="A102" s="82" t="s">
        <v>142</v>
      </c>
      <c r="B102" s="1" t="s">
        <v>437</v>
      </c>
      <c r="C102" s="1" t="s">
        <v>437</v>
      </c>
      <c r="D102" s="159" t="s">
        <v>437</v>
      </c>
      <c r="E102" s="155" t="s">
        <v>437</v>
      </c>
      <c r="F102" s="160" t="s">
        <v>1653</v>
      </c>
      <c r="G102" s="173"/>
      <c r="H102" s="77" t="s">
        <v>260</v>
      </c>
      <c r="L102" s="22"/>
      <c r="P102" s="1" t="s">
        <v>339</v>
      </c>
      <c r="Z102" s="1" t="s">
        <v>147</v>
      </c>
      <c r="AB102" s="77" t="s">
        <v>148</v>
      </c>
      <c r="AC102" s="77" t="s">
        <v>148</v>
      </c>
    </row>
    <row r="103" spans="1:29" s="3" customFormat="1">
      <c r="B103" s="2"/>
      <c r="C103" s="2"/>
      <c r="D103" s="2"/>
      <c r="E103" s="2"/>
      <c r="F103" s="2"/>
      <c r="G103" s="2"/>
      <c r="H103" s="2"/>
      <c r="I103" s="2"/>
      <c r="J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>
      <c r="B104" s="19" t="s">
        <v>438</v>
      </c>
      <c r="C104" s="20" t="s">
        <v>438</v>
      </c>
      <c r="D104" s="42" t="s">
        <v>438</v>
      </c>
      <c r="E104" s="21" t="s">
        <v>438</v>
      </c>
      <c r="F104" s="21"/>
    </row>
    <row r="105" spans="1:29">
      <c r="B105" s="19" t="s">
        <v>439</v>
      </c>
      <c r="C105" s="20" t="s">
        <v>439</v>
      </c>
      <c r="D105" s="42" t="s">
        <v>439</v>
      </c>
      <c r="E105" s="21" t="s">
        <v>439</v>
      </c>
      <c r="F105" s="21"/>
    </row>
    <row r="106" spans="1:29">
      <c r="B106" s="19" t="s">
        <v>440</v>
      </c>
      <c r="C106" s="20" t="s">
        <v>440</v>
      </c>
      <c r="D106" s="42" t="s">
        <v>440</v>
      </c>
      <c r="E106" s="21" t="s">
        <v>440</v>
      </c>
      <c r="F106" s="21"/>
    </row>
    <row r="107" spans="1:29">
      <c r="B107" s="19" t="s">
        <v>441</v>
      </c>
      <c r="C107" s="20" t="s">
        <v>441</v>
      </c>
      <c r="D107" s="42" t="s">
        <v>441</v>
      </c>
      <c r="E107" s="21" t="s">
        <v>441</v>
      </c>
      <c r="F107" s="21"/>
    </row>
    <row r="108" spans="1:29">
      <c r="B108" s="19" t="s">
        <v>442</v>
      </c>
      <c r="C108" s="20" t="s">
        <v>442</v>
      </c>
      <c r="D108" s="42" t="s">
        <v>442</v>
      </c>
      <c r="E108" s="21" t="s">
        <v>442</v>
      </c>
      <c r="F108" s="21"/>
    </row>
    <row r="109" spans="1:29" s="3" customFormat="1">
      <c r="B109" s="2"/>
      <c r="C109" s="2"/>
      <c r="D109" s="2"/>
      <c r="E109" s="2"/>
      <c r="F109" s="2"/>
      <c r="G109" s="2"/>
      <c r="H109" s="2"/>
      <c r="I109" s="2"/>
      <c r="J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</sheetData>
  <autoFilter ref="G1:G109"/>
  <mergeCells count="39">
    <mergeCell ref="AF1:AF2"/>
    <mergeCell ref="M1:M2"/>
    <mergeCell ref="P1:T1"/>
    <mergeCell ref="AA1:AA2"/>
    <mergeCell ref="AB1:AB2"/>
    <mergeCell ref="AC1:AC2"/>
    <mergeCell ref="W1:W2"/>
    <mergeCell ref="X1:X2"/>
    <mergeCell ref="Y1:Y2"/>
    <mergeCell ref="Z1:Z2"/>
    <mergeCell ref="I1:I2"/>
    <mergeCell ref="H1:H2"/>
    <mergeCell ref="U1:V1"/>
    <mergeCell ref="AD1:AD2"/>
    <mergeCell ref="AE1:AE2"/>
    <mergeCell ref="N1:N2"/>
    <mergeCell ref="O1:O2"/>
    <mergeCell ref="L1:L2"/>
    <mergeCell ref="K1:K2"/>
    <mergeCell ref="J1:J2"/>
    <mergeCell ref="A1:A2"/>
    <mergeCell ref="B1:B2"/>
    <mergeCell ref="C1:C2"/>
    <mergeCell ref="D1:D2"/>
    <mergeCell ref="E1:E2"/>
    <mergeCell ref="G50:G56"/>
    <mergeCell ref="G58:G70"/>
    <mergeCell ref="G72:G79"/>
    <mergeCell ref="G89:G94"/>
    <mergeCell ref="G96:G102"/>
    <mergeCell ref="G81:G87"/>
    <mergeCell ref="F1:F2"/>
    <mergeCell ref="G42:G48"/>
    <mergeCell ref="G3:G6"/>
    <mergeCell ref="G8:G15"/>
    <mergeCell ref="G17:G24"/>
    <mergeCell ref="G26:G31"/>
    <mergeCell ref="G33:G40"/>
    <mergeCell ref="G1:G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zoomScaleNormal="100" workbookViewId="0">
      <pane xSplit="6" ySplit="1" topLeftCell="G2" activePane="bottomRight" state="frozen"/>
      <selection pane="topRight" activeCell="F1" sqref="F1"/>
      <selection pane="bottomLeft" activeCell="A2" sqref="A2"/>
      <selection pane="bottomRight" activeCell="E12" sqref="E12"/>
    </sheetView>
  </sheetViews>
  <sheetFormatPr defaultRowHeight="15.5"/>
  <cols>
    <col min="1" max="1" width="13.3828125" customWidth="1"/>
    <col min="2" max="3" width="21.15234375" style="1" bestFit="1" customWidth="1"/>
    <col min="4" max="4" width="21.15234375" style="1" customWidth="1"/>
    <col min="5" max="5" width="21.15234375" style="1" bestFit="1" customWidth="1"/>
    <col min="6" max="6" width="14.84375" style="1" bestFit="1" customWidth="1"/>
    <col min="7" max="7" width="30.3828125" style="1" customWidth="1"/>
    <col min="8" max="8" width="21.15234375" style="1" customWidth="1"/>
    <col min="9" max="9" width="11.15234375" style="1" customWidth="1"/>
    <col min="10" max="10" width="9.61328125" style="1" customWidth="1"/>
    <col min="11" max="11" width="15.4609375" style="1" customWidth="1"/>
    <col min="12" max="12" width="19.4609375" style="1" customWidth="1"/>
    <col min="13" max="13" width="17.84375" style="1" customWidth="1"/>
    <col min="14" max="14" width="27.15234375" style="1" customWidth="1"/>
    <col min="15" max="15" width="27" style="1" customWidth="1"/>
    <col min="16" max="17" width="26.4609375" style="1" customWidth="1"/>
    <col min="18" max="18" width="17.4609375" style="1" customWidth="1"/>
    <col min="19" max="19" width="17.84375" style="1" customWidth="1"/>
    <col min="20" max="20" width="26.61328125" style="1" customWidth="1"/>
    <col min="21" max="21" width="26.4609375" customWidth="1"/>
    <col min="22" max="22" width="17.84375" customWidth="1"/>
    <col min="23" max="23" width="26.84375" customWidth="1"/>
    <col min="24" max="24" width="17.4609375" customWidth="1"/>
    <col min="25" max="25" width="17.61328125" customWidth="1"/>
    <col min="26" max="26" width="18" customWidth="1"/>
  </cols>
  <sheetData>
    <row r="1" spans="1:26" s="4" customFormat="1" ht="46.5">
      <c r="A1" s="48" t="s">
        <v>112</v>
      </c>
      <c r="B1" s="47" t="s">
        <v>113</v>
      </c>
      <c r="C1" s="47" t="s">
        <v>114</v>
      </c>
      <c r="D1" s="47" t="s">
        <v>115</v>
      </c>
      <c r="E1" s="47" t="s">
        <v>1623</v>
      </c>
      <c r="F1" s="48" t="s">
        <v>116</v>
      </c>
      <c r="G1" s="47" t="s">
        <v>443</v>
      </c>
      <c r="H1" s="47" t="s">
        <v>444</v>
      </c>
      <c r="I1" s="48" t="s">
        <v>445</v>
      </c>
      <c r="J1" s="48" t="s">
        <v>446</v>
      </c>
      <c r="K1" s="48" t="s">
        <v>447</v>
      </c>
      <c r="L1" s="48" t="s">
        <v>448</v>
      </c>
      <c r="M1" s="48" t="s">
        <v>449</v>
      </c>
      <c r="N1" s="48" t="s">
        <v>450</v>
      </c>
      <c r="O1" s="48" t="s">
        <v>451</v>
      </c>
      <c r="P1" s="48" t="s">
        <v>452</v>
      </c>
      <c r="Q1" s="48" t="s">
        <v>453</v>
      </c>
      <c r="R1" s="48" t="s">
        <v>454</v>
      </c>
      <c r="S1" s="48" t="s">
        <v>455</v>
      </c>
      <c r="T1" s="48" t="s">
        <v>456</v>
      </c>
      <c r="U1" s="48" t="s">
        <v>457</v>
      </c>
      <c r="V1" s="48" t="s">
        <v>458</v>
      </c>
      <c r="W1" s="48" t="s">
        <v>459</v>
      </c>
      <c r="X1" s="48" t="s">
        <v>460</v>
      </c>
      <c r="Y1" s="48" t="s">
        <v>461</v>
      </c>
      <c r="Z1" s="48" t="s">
        <v>462</v>
      </c>
    </row>
    <row r="2" spans="1:26">
      <c r="A2" s="81" t="s">
        <v>142</v>
      </c>
      <c r="B2" s="16" t="s">
        <v>143</v>
      </c>
      <c r="C2" s="18" t="s">
        <v>143</v>
      </c>
      <c r="D2" s="41" t="s">
        <v>143</v>
      </c>
      <c r="E2" s="17" t="s">
        <v>143</v>
      </c>
      <c r="F2" s="173" t="s">
        <v>144</v>
      </c>
      <c r="G2" s="173" t="s">
        <v>463</v>
      </c>
      <c r="H2" s="1" t="s">
        <v>464</v>
      </c>
      <c r="I2" s="1">
        <v>29</v>
      </c>
      <c r="J2" s="1">
        <v>165</v>
      </c>
      <c r="K2" s="5" t="s">
        <v>465</v>
      </c>
      <c r="L2" s="7" t="s">
        <v>466</v>
      </c>
      <c r="M2" s="7" t="s">
        <v>466</v>
      </c>
      <c r="N2" s="7" t="s">
        <v>466</v>
      </c>
      <c r="O2" s="7" t="s">
        <v>466</v>
      </c>
      <c r="P2" s="7" t="s">
        <v>466</v>
      </c>
      <c r="Q2" s="7" t="s">
        <v>466</v>
      </c>
      <c r="R2" s="7" t="s">
        <v>466</v>
      </c>
      <c r="S2" s="7" t="s">
        <v>357</v>
      </c>
      <c r="T2" s="7" t="s">
        <v>467</v>
      </c>
      <c r="U2" s="7" t="s">
        <v>467</v>
      </c>
      <c r="V2" s="7" t="s">
        <v>467</v>
      </c>
      <c r="W2" s="7" t="s">
        <v>466</v>
      </c>
      <c r="X2" s="7" t="s">
        <v>466</v>
      </c>
      <c r="Y2" s="7" t="s">
        <v>467</v>
      </c>
      <c r="Z2" s="7" t="s">
        <v>467</v>
      </c>
    </row>
    <row r="3" spans="1:26">
      <c r="A3" s="81" t="s">
        <v>142</v>
      </c>
      <c r="B3" s="16" t="s">
        <v>149</v>
      </c>
      <c r="C3" s="18" t="s">
        <v>149</v>
      </c>
      <c r="D3" s="41" t="s">
        <v>149</v>
      </c>
      <c r="E3" s="17" t="s">
        <v>149</v>
      </c>
      <c r="F3" s="173"/>
      <c r="G3" s="173"/>
      <c r="H3" s="1" t="s">
        <v>464</v>
      </c>
      <c r="I3" s="1">
        <v>29</v>
      </c>
      <c r="J3" s="1">
        <v>165</v>
      </c>
      <c r="K3" s="6" t="s">
        <v>465</v>
      </c>
      <c r="L3" s="7" t="s">
        <v>466</v>
      </c>
      <c r="M3" s="7" t="s">
        <v>466</v>
      </c>
      <c r="N3" s="7" t="s">
        <v>466</v>
      </c>
      <c r="O3" s="7" t="s">
        <v>466</v>
      </c>
      <c r="P3" s="7" t="s">
        <v>466</v>
      </c>
      <c r="Q3" s="7" t="s">
        <v>466</v>
      </c>
      <c r="R3" s="7" t="s">
        <v>466</v>
      </c>
      <c r="S3" s="7" t="s">
        <v>357</v>
      </c>
      <c r="T3" s="7" t="s">
        <v>467</v>
      </c>
      <c r="U3" s="7" t="s">
        <v>467</v>
      </c>
      <c r="V3" s="7" t="s">
        <v>467</v>
      </c>
      <c r="W3" s="7" t="s">
        <v>466</v>
      </c>
      <c r="X3" s="7" t="s">
        <v>466</v>
      </c>
      <c r="Y3" s="7" t="s">
        <v>467</v>
      </c>
      <c r="Z3" s="7" t="s">
        <v>467</v>
      </c>
    </row>
    <row r="4" spans="1:26" ht="16" thickBot="1">
      <c r="A4" s="82" t="s">
        <v>142</v>
      </c>
      <c r="B4" s="16" t="s">
        <v>152</v>
      </c>
      <c r="C4" s="18" t="s">
        <v>152</v>
      </c>
      <c r="D4" s="41" t="s">
        <v>152</v>
      </c>
      <c r="E4" s="17" t="s">
        <v>152</v>
      </c>
      <c r="F4" s="173"/>
      <c r="G4" s="173"/>
      <c r="H4" s="1" t="s">
        <v>464</v>
      </c>
      <c r="I4" s="1">
        <v>29</v>
      </c>
      <c r="J4" s="1">
        <v>165</v>
      </c>
      <c r="K4" s="5" t="s">
        <v>465</v>
      </c>
      <c r="L4" s="7" t="s">
        <v>466</v>
      </c>
      <c r="M4" s="7" t="s">
        <v>466</v>
      </c>
      <c r="N4" s="7" t="s">
        <v>466</v>
      </c>
      <c r="O4" s="7" t="s">
        <v>466</v>
      </c>
      <c r="P4" s="7" t="s">
        <v>466</v>
      </c>
      <c r="Q4" s="7" t="s">
        <v>466</v>
      </c>
      <c r="R4" s="7" t="s">
        <v>466</v>
      </c>
      <c r="S4" s="7" t="s">
        <v>357</v>
      </c>
      <c r="T4" s="7" t="s">
        <v>467</v>
      </c>
      <c r="U4" s="7" t="s">
        <v>467</v>
      </c>
      <c r="V4" s="7" t="s">
        <v>467</v>
      </c>
      <c r="W4" s="7" t="s">
        <v>466</v>
      </c>
      <c r="X4" s="7" t="s">
        <v>466</v>
      </c>
      <c r="Y4" s="7" t="s">
        <v>467</v>
      </c>
      <c r="Z4" s="7" t="s">
        <v>467</v>
      </c>
    </row>
    <row r="5" spans="1:26">
      <c r="A5" s="81" t="s">
        <v>142</v>
      </c>
      <c r="B5" s="16" t="s">
        <v>157</v>
      </c>
      <c r="C5" s="18" t="s">
        <v>157</v>
      </c>
      <c r="D5" s="41" t="s">
        <v>157</v>
      </c>
      <c r="E5" s="17" t="s">
        <v>157</v>
      </c>
      <c r="F5" s="173"/>
      <c r="G5" s="173"/>
      <c r="H5" s="1" t="s">
        <v>464</v>
      </c>
      <c r="I5" s="1">
        <v>29</v>
      </c>
      <c r="J5" s="1">
        <v>165</v>
      </c>
      <c r="K5" s="6" t="s">
        <v>465</v>
      </c>
      <c r="L5" s="7" t="s">
        <v>466</v>
      </c>
      <c r="M5" s="7" t="s">
        <v>466</v>
      </c>
      <c r="N5" s="7" t="s">
        <v>466</v>
      </c>
      <c r="O5" s="7" t="s">
        <v>466</v>
      </c>
      <c r="P5" s="7" t="s">
        <v>466</v>
      </c>
      <c r="Q5" s="7" t="s">
        <v>466</v>
      </c>
      <c r="R5" s="7" t="s">
        <v>466</v>
      </c>
      <c r="S5" s="7" t="s">
        <v>357</v>
      </c>
      <c r="T5" s="7" t="s">
        <v>467</v>
      </c>
      <c r="U5" s="7" t="s">
        <v>467</v>
      </c>
      <c r="V5" s="7" t="s">
        <v>467</v>
      </c>
      <c r="W5" s="7" t="s">
        <v>466</v>
      </c>
      <c r="X5" s="7" t="s">
        <v>466</v>
      </c>
      <c r="Y5" s="7" t="s">
        <v>467</v>
      </c>
      <c r="Z5" s="7" t="s">
        <v>467</v>
      </c>
    </row>
    <row r="6" spans="1:26" s="3" customForma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Y6" s="2"/>
      <c r="Z6" s="2"/>
    </row>
    <row r="7" spans="1:26">
      <c r="A7" s="83" t="s">
        <v>163</v>
      </c>
      <c r="B7" s="16" t="s">
        <v>16</v>
      </c>
      <c r="C7" s="18" t="s">
        <v>16</v>
      </c>
      <c r="D7" s="41" t="s">
        <v>16</v>
      </c>
      <c r="E7" s="17" t="s">
        <v>16</v>
      </c>
      <c r="F7" s="173" t="s">
        <v>164</v>
      </c>
      <c r="G7" s="173" t="s">
        <v>468</v>
      </c>
      <c r="H7" s="1" t="s">
        <v>469</v>
      </c>
      <c r="I7" s="1">
        <v>29</v>
      </c>
      <c r="J7" s="1">
        <v>165</v>
      </c>
      <c r="K7" s="6" t="s">
        <v>470</v>
      </c>
      <c r="L7" s="7" t="s">
        <v>466</v>
      </c>
      <c r="M7" s="7" t="s">
        <v>466</v>
      </c>
      <c r="N7" s="7" t="s">
        <v>466</v>
      </c>
      <c r="O7" s="7" t="s">
        <v>466</v>
      </c>
      <c r="P7" s="7" t="s">
        <v>466</v>
      </c>
      <c r="Q7" s="7" t="s">
        <v>466</v>
      </c>
      <c r="R7" s="7" t="s">
        <v>466</v>
      </c>
      <c r="S7" s="7" t="s">
        <v>466</v>
      </c>
      <c r="T7" s="7" t="s">
        <v>467</v>
      </c>
      <c r="U7" s="7" t="s">
        <v>467</v>
      </c>
      <c r="V7" s="7" t="s">
        <v>467</v>
      </c>
      <c r="W7" s="7" t="s">
        <v>466</v>
      </c>
      <c r="X7" s="7" t="s">
        <v>467</v>
      </c>
      <c r="Y7" s="7" t="s">
        <v>467</v>
      </c>
      <c r="Z7" s="7" t="s">
        <v>467</v>
      </c>
    </row>
    <row r="8" spans="1:26">
      <c r="A8" s="84" t="s">
        <v>163</v>
      </c>
      <c r="B8" s="16" t="s">
        <v>18</v>
      </c>
      <c r="C8" s="18" t="s">
        <v>18</v>
      </c>
      <c r="D8" s="41" t="s">
        <v>18</v>
      </c>
      <c r="E8" s="17" t="s">
        <v>18</v>
      </c>
      <c r="F8" s="173"/>
      <c r="G8" s="173"/>
      <c r="H8" s="1" t="s">
        <v>469</v>
      </c>
      <c r="I8" s="1">
        <v>29</v>
      </c>
      <c r="J8" s="1">
        <v>165</v>
      </c>
      <c r="K8" s="6" t="s">
        <v>470</v>
      </c>
      <c r="L8" s="7" t="s">
        <v>466</v>
      </c>
      <c r="M8" s="7" t="s">
        <v>466</v>
      </c>
      <c r="N8" s="7" t="s">
        <v>466</v>
      </c>
      <c r="O8" s="7" t="s">
        <v>466</v>
      </c>
      <c r="P8" s="7" t="s">
        <v>466</v>
      </c>
      <c r="Q8" s="7" t="s">
        <v>466</v>
      </c>
      <c r="R8" s="7" t="s">
        <v>466</v>
      </c>
      <c r="S8" s="7" t="s">
        <v>466</v>
      </c>
      <c r="T8" s="7" t="s">
        <v>467</v>
      </c>
      <c r="U8" s="7" t="s">
        <v>467</v>
      </c>
      <c r="V8" s="7" t="s">
        <v>467</v>
      </c>
      <c r="W8" s="7" t="s">
        <v>466</v>
      </c>
      <c r="X8" s="7" t="s">
        <v>467</v>
      </c>
      <c r="Y8" s="7" t="s">
        <v>467</v>
      </c>
      <c r="Z8" s="7" t="s">
        <v>467</v>
      </c>
    </row>
    <row r="9" spans="1:26">
      <c r="A9" s="84" t="s">
        <v>163</v>
      </c>
      <c r="B9" s="1" t="s">
        <v>19</v>
      </c>
      <c r="C9" s="1" t="s">
        <v>19</v>
      </c>
      <c r="D9" s="1" t="s">
        <v>19</v>
      </c>
      <c r="E9" s="154" t="s">
        <v>19</v>
      </c>
      <c r="F9" s="173"/>
      <c r="G9" s="173"/>
      <c r="H9" s="1" t="s">
        <v>469</v>
      </c>
      <c r="I9" s="1">
        <v>29</v>
      </c>
      <c r="J9" s="1">
        <v>165</v>
      </c>
      <c r="K9" s="6" t="s">
        <v>470</v>
      </c>
      <c r="L9" s="7" t="s">
        <v>466</v>
      </c>
      <c r="M9" s="7" t="s">
        <v>466</v>
      </c>
      <c r="N9" s="7" t="s">
        <v>466</v>
      </c>
      <c r="O9" s="7" t="s">
        <v>466</v>
      </c>
      <c r="P9" s="7" t="s">
        <v>466</v>
      </c>
      <c r="Q9" s="7" t="s">
        <v>466</v>
      </c>
      <c r="R9" s="7" t="s">
        <v>466</v>
      </c>
      <c r="S9" s="7" t="s">
        <v>466</v>
      </c>
      <c r="T9" s="7" t="s">
        <v>467</v>
      </c>
      <c r="U9" s="7" t="s">
        <v>467</v>
      </c>
      <c r="V9" s="7" t="s">
        <v>467</v>
      </c>
      <c r="W9" s="7" t="s">
        <v>466</v>
      </c>
      <c r="X9" s="7" t="s">
        <v>467</v>
      </c>
      <c r="Y9" s="7" t="s">
        <v>467</v>
      </c>
      <c r="Z9" s="7" t="s">
        <v>467</v>
      </c>
    </row>
    <row r="10" spans="1:26">
      <c r="A10" s="84" t="s">
        <v>163</v>
      </c>
      <c r="B10" s="1" t="s">
        <v>20</v>
      </c>
      <c r="C10" s="1" t="s">
        <v>20</v>
      </c>
      <c r="D10" s="1" t="s">
        <v>20</v>
      </c>
      <c r="E10" s="154" t="s">
        <v>20</v>
      </c>
      <c r="F10" s="173"/>
      <c r="G10" s="173"/>
      <c r="H10" s="1" t="s">
        <v>469</v>
      </c>
      <c r="I10" s="1">
        <v>29</v>
      </c>
      <c r="J10" s="1">
        <v>165</v>
      </c>
      <c r="K10" s="6" t="s">
        <v>470</v>
      </c>
      <c r="L10" s="7" t="s">
        <v>466</v>
      </c>
      <c r="M10" s="7" t="s">
        <v>466</v>
      </c>
      <c r="N10" s="7" t="s">
        <v>466</v>
      </c>
      <c r="O10" s="7" t="s">
        <v>466</v>
      </c>
      <c r="P10" s="7" t="s">
        <v>466</v>
      </c>
      <c r="Q10" s="7" t="s">
        <v>466</v>
      </c>
      <c r="R10" s="7" t="s">
        <v>466</v>
      </c>
      <c r="S10" s="7" t="s">
        <v>466</v>
      </c>
      <c r="T10" s="7" t="s">
        <v>467</v>
      </c>
      <c r="U10" s="7" t="s">
        <v>467</v>
      </c>
      <c r="V10" s="7" t="s">
        <v>467</v>
      </c>
      <c r="W10" s="7" t="s">
        <v>466</v>
      </c>
      <c r="X10" s="7" t="s">
        <v>467</v>
      </c>
      <c r="Y10" s="7" t="s">
        <v>467</v>
      </c>
      <c r="Z10" s="7" t="s">
        <v>467</v>
      </c>
    </row>
    <row r="11" spans="1:26">
      <c r="A11" s="83" t="s">
        <v>163</v>
      </c>
      <c r="B11" s="1" t="s">
        <v>21</v>
      </c>
      <c r="C11" s="1" t="s">
        <v>21</v>
      </c>
      <c r="D11" s="1" t="s">
        <v>21</v>
      </c>
      <c r="E11" s="154" t="s">
        <v>21</v>
      </c>
      <c r="F11" s="173"/>
      <c r="G11" s="173"/>
      <c r="H11" s="1" t="s">
        <v>469</v>
      </c>
      <c r="I11" s="1">
        <v>29</v>
      </c>
      <c r="J11" s="1">
        <v>165</v>
      </c>
      <c r="K11" s="6" t="s">
        <v>470</v>
      </c>
      <c r="L11" s="7" t="s">
        <v>466</v>
      </c>
      <c r="M11" s="7" t="s">
        <v>466</v>
      </c>
      <c r="N11" s="7" t="s">
        <v>466</v>
      </c>
      <c r="O11" s="7" t="s">
        <v>466</v>
      </c>
      <c r="P11" s="7" t="s">
        <v>466</v>
      </c>
      <c r="Q11" s="7" t="s">
        <v>466</v>
      </c>
      <c r="R11" s="7" t="s">
        <v>466</v>
      </c>
      <c r="S11" s="7" t="s">
        <v>466</v>
      </c>
      <c r="T11" s="7" t="s">
        <v>467</v>
      </c>
      <c r="U11" s="7" t="s">
        <v>467</v>
      </c>
      <c r="V11" s="7" t="s">
        <v>467</v>
      </c>
      <c r="W11" s="7" t="s">
        <v>466</v>
      </c>
      <c r="X11" s="7" t="s">
        <v>467</v>
      </c>
      <c r="Y11" s="7" t="s">
        <v>467</v>
      </c>
      <c r="Z11" s="7" t="s">
        <v>467</v>
      </c>
    </row>
    <row r="12" spans="1:26">
      <c r="A12" s="84" t="s">
        <v>163</v>
      </c>
      <c r="B12" s="1" t="s">
        <v>22</v>
      </c>
      <c r="C12" s="1" t="s">
        <v>22</v>
      </c>
      <c r="D12" s="1" t="s">
        <v>22</v>
      </c>
      <c r="E12" s="154" t="s">
        <v>22</v>
      </c>
      <c r="F12" s="173"/>
      <c r="G12" s="173"/>
      <c r="H12" s="1" t="s">
        <v>469</v>
      </c>
      <c r="I12" s="1">
        <v>29</v>
      </c>
      <c r="J12" s="1">
        <v>165</v>
      </c>
      <c r="K12" s="6" t="s">
        <v>470</v>
      </c>
      <c r="L12" s="7" t="s">
        <v>466</v>
      </c>
      <c r="M12" s="7" t="s">
        <v>466</v>
      </c>
      <c r="N12" s="7" t="s">
        <v>466</v>
      </c>
      <c r="O12" s="7" t="s">
        <v>466</v>
      </c>
      <c r="P12" s="7" t="s">
        <v>466</v>
      </c>
      <c r="Q12" s="7" t="s">
        <v>466</v>
      </c>
      <c r="R12" s="7" t="s">
        <v>466</v>
      </c>
      <c r="S12" s="7" t="s">
        <v>466</v>
      </c>
      <c r="T12" s="7" t="s">
        <v>467</v>
      </c>
      <c r="U12" s="7" t="s">
        <v>467</v>
      </c>
      <c r="V12" s="7" t="s">
        <v>467</v>
      </c>
      <c r="W12" s="7" t="s">
        <v>466</v>
      </c>
      <c r="X12" s="7" t="s">
        <v>467</v>
      </c>
      <c r="Y12" s="7" t="s">
        <v>467</v>
      </c>
      <c r="Z12" s="7" t="s">
        <v>467</v>
      </c>
    </row>
    <row r="13" spans="1:26">
      <c r="A13" s="84" t="s">
        <v>163</v>
      </c>
      <c r="B13" s="1" t="s">
        <v>23</v>
      </c>
      <c r="C13" s="1" t="s">
        <v>23</v>
      </c>
      <c r="D13" s="1" t="s">
        <v>23</v>
      </c>
      <c r="E13" s="154" t="s">
        <v>23</v>
      </c>
      <c r="F13" s="173"/>
      <c r="G13" s="173"/>
      <c r="H13" s="1" t="s">
        <v>469</v>
      </c>
      <c r="I13" s="1">
        <v>29</v>
      </c>
      <c r="J13" s="1">
        <v>165</v>
      </c>
      <c r="K13" s="6" t="s">
        <v>470</v>
      </c>
      <c r="L13" s="7" t="s">
        <v>466</v>
      </c>
      <c r="M13" s="7" t="s">
        <v>466</v>
      </c>
      <c r="N13" s="7" t="s">
        <v>466</v>
      </c>
      <c r="O13" s="7" t="s">
        <v>466</v>
      </c>
      <c r="P13" s="7" t="s">
        <v>466</v>
      </c>
      <c r="Q13" s="7" t="s">
        <v>466</v>
      </c>
      <c r="R13" s="7" t="s">
        <v>466</v>
      </c>
      <c r="S13" s="7" t="s">
        <v>466</v>
      </c>
      <c r="T13" s="7" t="s">
        <v>467</v>
      </c>
      <c r="U13" s="7" t="s">
        <v>467</v>
      </c>
      <c r="V13" s="7" t="s">
        <v>467</v>
      </c>
      <c r="W13" s="7" t="s">
        <v>466</v>
      </c>
      <c r="X13" s="7" t="s">
        <v>467</v>
      </c>
      <c r="Y13" s="7" t="s">
        <v>467</v>
      </c>
      <c r="Z13" s="7" t="s">
        <v>467</v>
      </c>
    </row>
    <row r="14" spans="1:26">
      <c r="A14" s="84" t="s">
        <v>163</v>
      </c>
      <c r="B14" s="1" t="s">
        <v>24</v>
      </c>
      <c r="C14" s="1" t="s">
        <v>24</v>
      </c>
      <c r="D14" s="1" t="s">
        <v>24</v>
      </c>
      <c r="E14" s="154" t="s">
        <v>24</v>
      </c>
      <c r="F14" s="173"/>
      <c r="G14" s="173"/>
      <c r="H14" s="1" t="s">
        <v>469</v>
      </c>
      <c r="I14" s="1">
        <v>29</v>
      </c>
      <c r="J14" s="1">
        <v>165</v>
      </c>
      <c r="K14" s="6" t="s">
        <v>470</v>
      </c>
      <c r="L14" s="7" t="s">
        <v>466</v>
      </c>
      <c r="M14" s="7" t="s">
        <v>466</v>
      </c>
      <c r="N14" s="7" t="s">
        <v>466</v>
      </c>
      <c r="O14" s="7" t="s">
        <v>466</v>
      </c>
      <c r="P14" s="7" t="s">
        <v>466</v>
      </c>
      <c r="Q14" s="7" t="s">
        <v>466</v>
      </c>
      <c r="R14" s="7" t="s">
        <v>466</v>
      </c>
      <c r="S14" s="7" t="s">
        <v>466</v>
      </c>
      <c r="T14" s="7" t="s">
        <v>467</v>
      </c>
      <c r="U14" s="7" t="s">
        <v>467</v>
      </c>
      <c r="V14" s="7" t="s">
        <v>467</v>
      </c>
      <c r="W14" s="7" t="s">
        <v>466</v>
      </c>
      <c r="X14" s="7" t="s">
        <v>467</v>
      </c>
      <c r="Y14" s="7" t="s">
        <v>467</v>
      </c>
      <c r="Z14" s="7" t="s">
        <v>467</v>
      </c>
    </row>
    <row r="15" spans="1:26" s="3" customForma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Y15" s="2"/>
      <c r="Z15" s="2"/>
    </row>
    <row r="16" spans="1:26">
      <c r="A16" s="81" t="s">
        <v>142</v>
      </c>
      <c r="B16" s="16" t="s">
        <v>25</v>
      </c>
      <c r="C16" s="18" t="s">
        <v>25</v>
      </c>
      <c r="D16" s="41" t="s">
        <v>25</v>
      </c>
      <c r="E16" s="17" t="s">
        <v>25</v>
      </c>
      <c r="F16" s="173" t="s">
        <v>188</v>
      </c>
      <c r="G16" s="173" t="s">
        <v>468</v>
      </c>
      <c r="H16" s="1" t="s">
        <v>464</v>
      </c>
      <c r="I16" s="1">
        <v>29</v>
      </c>
      <c r="J16" s="1">
        <v>165</v>
      </c>
      <c r="K16" s="5" t="s">
        <v>465</v>
      </c>
      <c r="L16" s="7" t="s">
        <v>466</v>
      </c>
      <c r="M16" s="7" t="s">
        <v>466</v>
      </c>
      <c r="N16" s="7" t="s">
        <v>466</v>
      </c>
      <c r="O16" s="7" t="s">
        <v>466</v>
      </c>
      <c r="P16" s="7" t="s">
        <v>466</v>
      </c>
      <c r="Q16" s="7" t="s">
        <v>466</v>
      </c>
      <c r="R16" s="7" t="s">
        <v>466</v>
      </c>
      <c r="S16" s="7" t="s">
        <v>357</v>
      </c>
      <c r="T16" s="7" t="s">
        <v>467</v>
      </c>
      <c r="U16" s="8" t="s">
        <v>466</v>
      </c>
      <c r="V16" s="7" t="s">
        <v>467</v>
      </c>
      <c r="W16" s="7" t="s">
        <v>466</v>
      </c>
      <c r="X16" s="7" t="s">
        <v>466</v>
      </c>
      <c r="Y16" s="7" t="s">
        <v>467</v>
      </c>
      <c r="Z16" s="7" t="s">
        <v>467</v>
      </c>
    </row>
    <row r="17" spans="1:26">
      <c r="A17" s="81" t="s">
        <v>142</v>
      </c>
      <c r="B17" s="1" t="s">
        <v>27</v>
      </c>
      <c r="C17" s="18" t="s">
        <v>27</v>
      </c>
      <c r="D17" s="1" t="s">
        <v>27</v>
      </c>
      <c r="E17" s="17" t="s">
        <v>27</v>
      </c>
      <c r="F17" s="173"/>
      <c r="G17" s="173"/>
      <c r="H17" s="1" t="s">
        <v>464</v>
      </c>
      <c r="I17" s="1">
        <v>29</v>
      </c>
      <c r="J17" s="1">
        <v>165</v>
      </c>
      <c r="K17" s="6" t="s">
        <v>465</v>
      </c>
      <c r="L17" s="7" t="s">
        <v>466</v>
      </c>
      <c r="M17" s="7" t="s">
        <v>466</v>
      </c>
      <c r="N17" s="7" t="s">
        <v>466</v>
      </c>
      <c r="O17" s="7" t="s">
        <v>466</v>
      </c>
      <c r="P17" s="7" t="s">
        <v>466</v>
      </c>
      <c r="Q17" s="7" t="s">
        <v>466</v>
      </c>
      <c r="R17" s="7" t="s">
        <v>466</v>
      </c>
      <c r="S17" s="7" t="s">
        <v>357</v>
      </c>
      <c r="T17" s="7" t="s">
        <v>467</v>
      </c>
      <c r="U17" s="7" t="s">
        <v>467</v>
      </c>
      <c r="V17" s="7" t="s">
        <v>467</v>
      </c>
      <c r="W17" s="7" t="s">
        <v>466</v>
      </c>
      <c r="X17" s="7" t="s">
        <v>466</v>
      </c>
      <c r="Y17" s="7" t="s">
        <v>467</v>
      </c>
      <c r="Z17" s="7" t="s">
        <v>467</v>
      </c>
    </row>
    <row r="18" spans="1:26" ht="16" thickBot="1">
      <c r="A18" s="82" t="s">
        <v>142</v>
      </c>
      <c r="B18" s="1" t="s">
        <v>28</v>
      </c>
      <c r="C18" s="18" t="s">
        <v>28</v>
      </c>
      <c r="D18" s="41" t="s">
        <v>28</v>
      </c>
      <c r="E18" s="17" t="s">
        <v>28</v>
      </c>
      <c r="F18" s="173"/>
      <c r="G18" s="173"/>
      <c r="H18" s="1" t="s">
        <v>464</v>
      </c>
      <c r="I18" s="1">
        <v>29</v>
      </c>
      <c r="J18" s="1">
        <v>165</v>
      </c>
      <c r="K18" s="5" t="s">
        <v>465</v>
      </c>
      <c r="L18" s="7" t="s">
        <v>466</v>
      </c>
      <c r="M18" s="7" t="s">
        <v>466</v>
      </c>
      <c r="N18" s="7" t="s">
        <v>466</v>
      </c>
      <c r="O18" s="7" t="s">
        <v>466</v>
      </c>
      <c r="P18" s="7" t="s">
        <v>466</v>
      </c>
      <c r="Q18" s="7" t="s">
        <v>466</v>
      </c>
      <c r="R18" s="7" t="s">
        <v>466</v>
      </c>
      <c r="S18" s="7" t="s">
        <v>357</v>
      </c>
      <c r="T18" s="7" t="s">
        <v>467</v>
      </c>
      <c r="U18" s="7" t="s">
        <v>467</v>
      </c>
      <c r="V18" s="7" t="s">
        <v>467</v>
      </c>
      <c r="W18" s="7" t="s">
        <v>466</v>
      </c>
      <c r="X18" s="7" t="s">
        <v>466</v>
      </c>
      <c r="Y18" s="7" t="s">
        <v>467</v>
      </c>
      <c r="Z18" s="7" t="s">
        <v>467</v>
      </c>
    </row>
    <row r="19" spans="1:26">
      <c r="A19" s="81" t="s">
        <v>142</v>
      </c>
      <c r="B19" s="1" t="s">
        <v>29</v>
      </c>
      <c r="C19" s="18" t="s">
        <v>29</v>
      </c>
      <c r="D19" s="41" t="s">
        <v>29</v>
      </c>
      <c r="E19" s="17" t="s">
        <v>29</v>
      </c>
      <c r="F19" s="173"/>
      <c r="G19" s="173"/>
      <c r="H19" s="1" t="s">
        <v>464</v>
      </c>
      <c r="I19" s="1">
        <v>29</v>
      </c>
      <c r="J19" s="1">
        <v>165</v>
      </c>
      <c r="K19" s="6" t="s">
        <v>465</v>
      </c>
      <c r="L19" s="7" t="s">
        <v>466</v>
      </c>
      <c r="M19" s="7" t="s">
        <v>466</v>
      </c>
      <c r="N19" s="7" t="s">
        <v>466</v>
      </c>
      <c r="O19" s="7" t="s">
        <v>466</v>
      </c>
      <c r="P19" s="7" t="s">
        <v>466</v>
      </c>
      <c r="Q19" s="7" t="s">
        <v>466</v>
      </c>
      <c r="R19" s="7" t="s">
        <v>466</v>
      </c>
      <c r="S19" s="7" t="s">
        <v>357</v>
      </c>
      <c r="T19" s="7" t="s">
        <v>467</v>
      </c>
      <c r="U19" s="7" t="s">
        <v>467</v>
      </c>
      <c r="V19" s="7" t="s">
        <v>467</v>
      </c>
      <c r="W19" s="7" t="s">
        <v>466</v>
      </c>
      <c r="X19" s="7" t="s">
        <v>466</v>
      </c>
      <c r="Y19" s="7" t="s">
        <v>467</v>
      </c>
      <c r="Z19" s="7" t="s">
        <v>467</v>
      </c>
    </row>
    <row r="20" spans="1:26">
      <c r="A20" s="81" t="s">
        <v>142</v>
      </c>
      <c r="B20" s="1" t="s">
        <v>31</v>
      </c>
      <c r="C20" s="1" t="s">
        <v>31</v>
      </c>
      <c r="D20" s="41" t="s">
        <v>31</v>
      </c>
      <c r="E20" s="17" t="s">
        <v>31</v>
      </c>
      <c r="F20" s="173"/>
      <c r="G20" s="173"/>
      <c r="H20" s="1" t="s">
        <v>464</v>
      </c>
      <c r="I20" s="1">
        <v>29</v>
      </c>
      <c r="J20" s="1">
        <v>165</v>
      </c>
      <c r="K20" s="5" t="s">
        <v>465</v>
      </c>
      <c r="L20" s="7" t="s">
        <v>466</v>
      </c>
      <c r="M20" s="7" t="s">
        <v>466</v>
      </c>
      <c r="N20" s="7" t="s">
        <v>466</v>
      </c>
      <c r="O20" s="7" t="s">
        <v>466</v>
      </c>
      <c r="P20" s="7" t="s">
        <v>466</v>
      </c>
      <c r="Q20" s="7" t="s">
        <v>466</v>
      </c>
      <c r="R20" s="7" t="s">
        <v>466</v>
      </c>
      <c r="S20" s="7" t="s">
        <v>357</v>
      </c>
      <c r="T20" s="7" t="s">
        <v>467</v>
      </c>
      <c r="U20" s="7" t="s">
        <v>467</v>
      </c>
      <c r="V20" s="7" t="s">
        <v>467</v>
      </c>
      <c r="W20" s="7" t="s">
        <v>466</v>
      </c>
      <c r="X20" s="7" t="s">
        <v>466</v>
      </c>
      <c r="Y20" s="7" t="s">
        <v>467</v>
      </c>
      <c r="Z20" s="7" t="s">
        <v>467</v>
      </c>
    </row>
    <row r="21" spans="1:26">
      <c r="A21" s="81" t="s">
        <v>142</v>
      </c>
      <c r="B21" s="1" t="s">
        <v>32</v>
      </c>
      <c r="C21" s="1" t="s">
        <v>32</v>
      </c>
      <c r="D21" s="41" t="s">
        <v>32</v>
      </c>
      <c r="E21" s="17" t="s">
        <v>32</v>
      </c>
      <c r="F21" s="173"/>
      <c r="G21" s="173"/>
      <c r="H21" s="1" t="s">
        <v>464</v>
      </c>
      <c r="I21" s="1">
        <v>29</v>
      </c>
      <c r="J21" s="1">
        <v>165</v>
      </c>
      <c r="K21" s="6" t="s">
        <v>465</v>
      </c>
      <c r="L21" s="7" t="s">
        <v>466</v>
      </c>
      <c r="M21" s="7" t="s">
        <v>466</v>
      </c>
      <c r="N21" s="7" t="s">
        <v>466</v>
      </c>
      <c r="O21" s="7" t="s">
        <v>466</v>
      </c>
      <c r="P21" s="7" t="s">
        <v>466</v>
      </c>
      <c r="Q21" s="7" t="s">
        <v>466</v>
      </c>
      <c r="R21" s="7" t="s">
        <v>466</v>
      </c>
      <c r="S21" s="7" t="s">
        <v>357</v>
      </c>
      <c r="T21" s="7" t="s">
        <v>467</v>
      </c>
      <c r="U21" s="7" t="s">
        <v>467</v>
      </c>
      <c r="V21" s="7" t="s">
        <v>467</v>
      </c>
      <c r="W21" s="7" t="s">
        <v>466</v>
      </c>
      <c r="X21" s="7" t="s">
        <v>466</v>
      </c>
      <c r="Y21" s="7" t="s">
        <v>467</v>
      </c>
      <c r="Z21" s="7" t="s">
        <v>467</v>
      </c>
    </row>
    <row r="22" spans="1:26" ht="16" thickBot="1">
      <c r="A22" s="82" t="s">
        <v>142</v>
      </c>
      <c r="B22" s="1" t="s">
        <v>33</v>
      </c>
      <c r="C22" s="1" t="s">
        <v>33</v>
      </c>
      <c r="D22" s="41" t="s">
        <v>33</v>
      </c>
      <c r="E22" s="17" t="s">
        <v>33</v>
      </c>
      <c r="F22" s="173"/>
      <c r="G22" s="173"/>
      <c r="H22" s="1" t="s">
        <v>464</v>
      </c>
      <c r="I22" s="1">
        <v>29</v>
      </c>
      <c r="J22" s="1">
        <v>165</v>
      </c>
      <c r="K22" s="5" t="s">
        <v>465</v>
      </c>
      <c r="L22" s="7" t="s">
        <v>466</v>
      </c>
      <c r="M22" s="7" t="s">
        <v>466</v>
      </c>
      <c r="N22" s="7" t="s">
        <v>466</v>
      </c>
      <c r="O22" s="7" t="s">
        <v>466</v>
      </c>
      <c r="P22" s="7" t="s">
        <v>466</v>
      </c>
      <c r="Q22" s="7" t="s">
        <v>466</v>
      </c>
      <c r="R22" s="7" t="s">
        <v>466</v>
      </c>
      <c r="S22" s="7" t="s">
        <v>357</v>
      </c>
      <c r="T22" s="7" t="s">
        <v>467</v>
      </c>
      <c r="U22" s="7" t="s">
        <v>467</v>
      </c>
      <c r="V22" s="7" t="s">
        <v>467</v>
      </c>
      <c r="W22" s="7" t="s">
        <v>466</v>
      </c>
      <c r="X22" s="7" t="s">
        <v>466</v>
      </c>
      <c r="Y22" s="7" t="s">
        <v>467</v>
      </c>
      <c r="Z22" s="7" t="s">
        <v>467</v>
      </c>
    </row>
    <row r="23" spans="1:26">
      <c r="A23" s="81" t="s">
        <v>142</v>
      </c>
      <c r="B23" s="1" t="s">
        <v>34</v>
      </c>
      <c r="C23" s="1" t="s">
        <v>34</v>
      </c>
      <c r="D23" s="41" t="s">
        <v>34</v>
      </c>
      <c r="E23" s="17" t="s">
        <v>34</v>
      </c>
      <c r="F23" s="173"/>
      <c r="G23" s="173"/>
      <c r="H23" s="1" t="s">
        <v>464</v>
      </c>
      <c r="I23" s="1">
        <v>29</v>
      </c>
      <c r="J23" s="1">
        <v>165</v>
      </c>
      <c r="K23" s="6" t="s">
        <v>465</v>
      </c>
      <c r="L23" s="7" t="s">
        <v>466</v>
      </c>
      <c r="M23" s="7" t="s">
        <v>466</v>
      </c>
      <c r="N23" s="7" t="s">
        <v>466</v>
      </c>
      <c r="O23" s="7" t="s">
        <v>466</v>
      </c>
      <c r="P23" s="7" t="s">
        <v>466</v>
      </c>
      <c r="Q23" s="7" t="s">
        <v>466</v>
      </c>
      <c r="R23" s="7" t="s">
        <v>466</v>
      </c>
      <c r="S23" s="7" t="s">
        <v>357</v>
      </c>
      <c r="T23" s="7" t="s">
        <v>467</v>
      </c>
      <c r="U23" s="7" t="s">
        <v>467</v>
      </c>
      <c r="V23" s="7" t="s">
        <v>467</v>
      </c>
      <c r="W23" s="7" t="s">
        <v>466</v>
      </c>
      <c r="X23" s="7" t="s">
        <v>466</v>
      </c>
      <c r="Y23" s="7" t="s">
        <v>467</v>
      </c>
      <c r="Z23" s="7" t="s">
        <v>467</v>
      </c>
    </row>
    <row r="24" spans="1:26" s="3" customForma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Y24" s="2"/>
      <c r="Z24" s="2"/>
    </row>
    <row r="25" spans="1:26">
      <c r="A25" s="83" t="s">
        <v>163</v>
      </c>
      <c r="B25" s="16" t="s">
        <v>35</v>
      </c>
      <c r="C25" s="18" t="s">
        <v>35</v>
      </c>
      <c r="D25" s="41" t="s">
        <v>35</v>
      </c>
      <c r="E25" s="17" t="s">
        <v>35</v>
      </c>
      <c r="F25" s="173" t="s">
        <v>236</v>
      </c>
      <c r="G25" s="173" t="s">
        <v>468</v>
      </c>
      <c r="H25" s="1" t="s">
        <v>469</v>
      </c>
      <c r="I25" s="1">
        <v>29</v>
      </c>
      <c r="J25" s="1">
        <v>165</v>
      </c>
      <c r="K25" s="6" t="s">
        <v>470</v>
      </c>
      <c r="L25" s="7" t="s">
        <v>466</v>
      </c>
      <c r="M25" s="7" t="s">
        <v>466</v>
      </c>
      <c r="N25" s="7" t="s">
        <v>466</v>
      </c>
      <c r="O25" s="7" t="s">
        <v>466</v>
      </c>
      <c r="P25" s="7" t="s">
        <v>466</v>
      </c>
      <c r="Q25" s="7" t="s">
        <v>466</v>
      </c>
      <c r="R25" s="7" t="s">
        <v>466</v>
      </c>
      <c r="S25" s="7" t="s">
        <v>466</v>
      </c>
      <c r="T25" s="7" t="s">
        <v>467</v>
      </c>
      <c r="U25" s="7" t="s">
        <v>467</v>
      </c>
      <c r="V25" s="7" t="s">
        <v>467</v>
      </c>
      <c r="W25" s="7" t="s">
        <v>466</v>
      </c>
      <c r="X25" s="7" t="s">
        <v>467</v>
      </c>
      <c r="Y25" s="7" t="s">
        <v>467</v>
      </c>
      <c r="Z25" s="7" t="s">
        <v>467</v>
      </c>
    </row>
    <row r="26" spans="1:26">
      <c r="A26" s="84" t="s">
        <v>163</v>
      </c>
      <c r="B26" s="16" t="s">
        <v>37</v>
      </c>
      <c r="C26" s="18" t="s">
        <v>37</v>
      </c>
      <c r="D26" s="41" t="s">
        <v>37</v>
      </c>
      <c r="E26" s="17" t="s">
        <v>37</v>
      </c>
      <c r="F26" s="173"/>
      <c r="G26" s="173"/>
      <c r="H26" s="1" t="s">
        <v>469</v>
      </c>
      <c r="I26" s="1">
        <v>29</v>
      </c>
      <c r="J26" s="1">
        <v>165</v>
      </c>
      <c r="K26" s="6" t="s">
        <v>470</v>
      </c>
      <c r="L26" s="7" t="s">
        <v>466</v>
      </c>
      <c r="M26" s="7" t="s">
        <v>466</v>
      </c>
      <c r="N26" s="7" t="s">
        <v>466</v>
      </c>
      <c r="O26" s="7" t="s">
        <v>466</v>
      </c>
      <c r="P26" s="7" t="s">
        <v>466</v>
      </c>
      <c r="Q26" s="7" t="s">
        <v>466</v>
      </c>
      <c r="R26" s="7" t="s">
        <v>466</v>
      </c>
      <c r="S26" s="7" t="s">
        <v>466</v>
      </c>
      <c r="T26" s="7" t="s">
        <v>467</v>
      </c>
      <c r="U26" s="7" t="s">
        <v>467</v>
      </c>
      <c r="V26" s="7" t="s">
        <v>467</v>
      </c>
      <c r="W26" s="7" t="s">
        <v>466</v>
      </c>
      <c r="X26" s="7" t="s">
        <v>467</v>
      </c>
      <c r="Y26" s="7" t="s">
        <v>467</v>
      </c>
      <c r="Z26" s="7" t="s">
        <v>467</v>
      </c>
    </row>
    <row r="27" spans="1:26">
      <c r="A27" s="84" t="s">
        <v>163</v>
      </c>
      <c r="B27" s="1" t="s">
        <v>38</v>
      </c>
      <c r="C27" s="1" t="s">
        <v>38</v>
      </c>
      <c r="D27" s="1" t="s">
        <v>38</v>
      </c>
      <c r="E27" s="17" t="s">
        <v>38</v>
      </c>
      <c r="F27" s="173"/>
      <c r="G27" s="173"/>
      <c r="H27" s="1" t="s">
        <v>469</v>
      </c>
      <c r="I27" s="1">
        <v>29</v>
      </c>
      <c r="J27" s="1">
        <v>165</v>
      </c>
      <c r="K27" s="6" t="s">
        <v>470</v>
      </c>
      <c r="L27" s="7" t="s">
        <v>466</v>
      </c>
      <c r="M27" s="7" t="s">
        <v>466</v>
      </c>
      <c r="N27" s="7" t="s">
        <v>466</v>
      </c>
      <c r="O27" s="7" t="s">
        <v>466</v>
      </c>
      <c r="P27" s="7" t="s">
        <v>466</v>
      </c>
      <c r="Q27" s="7" t="s">
        <v>466</v>
      </c>
      <c r="R27" s="7" t="s">
        <v>466</v>
      </c>
      <c r="S27" s="7" t="s">
        <v>466</v>
      </c>
      <c r="T27" s="7" t="s">
        <v>467</v>
      </c>
      <c r="U27" s="7" t="s">
        <v>467</v>
      </c>
      <c r="V27" s="7" t="s">
        <v>467</v>
      </c>
      <c r="W27" s="7" t="s">
        <v>466</v>
      </c>
      <c r="X27" s="7" t="s">
        <v>467</v>
      </c>
      <c r="Y27" s="7" t="s">
        <v>467</v>
      </c>
      <c r="Z27" s="7" t="s">
        <v>467</v>
      </c>
    </row>
    <row r="28" spans="1:26">
      <c r="A28" s="84" t="s">
        <v>163</v>
      </c>
      <c r="B28" s="1" t="s">
        <v>39</v>
      </c>
      <c r="C28" s="1" t="s">
        <v>39</v>
      </c>
      <c r="D28" s="1" t="s">
        <v>39</v>
      </c>
      <c r="E28" s="17" t="s">
        <v>39</v>
      </c>
      <c r="F28" s="173"/>
      <c r="G28" s="173"/>
      <c r="H28" s="1" t="s">
        <v>469</v>
      </c>
      <c r="I28" s="1">
        <v>29</v>
      </c>
      <c r="J28" s="1">
        <v>165</v>
      </c>
      <c r="K28" s="6" t="s">
        <v>470</v>
      </c>
      <c r="L28" s="7" t="s">
        <v>466</v>
      </c>
      <c r="M28" s="7" t="s">
        <v>466</v>
      </c>
      <c r="N28" s="7" t="s">
        <v>466</v>
      </c>
      <c r="O28" s="7" t="s">
        <v>466</v>
      </c>
      <c r="P28" s="7" t="s">
        <v>466</v>
      </c>
      <c r="Q28" s="7" t="s">
        <v>466</v>
      </c>
      <c r="R28" s="7" t="s">
        <v>466</v>
      </c>
      <c r="S28" s="7" t="s">
        <v>466</v>
      </c>
      <c r="T28" s="7" t="s">
        <v>467</v>
      </c>
      <c r="U28" s="7" t="s">
        <v>467</v>
      </c>
      <c r="V28" s="7" t="s">
        <v>467</v>
      </c>
      <c r="W28" s="7" t="s">
        <v>466</v>
      </c>
      <c r="X28" s="7" t="s">
        <v>467</v>
      </c>
      <c r="Y28" s="7" t="s">
        <v>467</v>
      </c>
      <c r="Z28" s="7" t="s">
        <v>467</v>
      </c>
    </row>
    <row r="29" spans="1:26">
      <c r="A29" s="83" t="s">
        <v>163</v>
      </c>
      <c r="B29" s="1" t="s">
        <v>251</v>
      </c>
      <c r="C29" s="18" t="s">
        <v>41</v>
      </c>
      <c r="D29" s="41" t="s">
        <v>252</v>
      </c>
      <c r="E29" s="17" t="s">
        <v>1624</v>
      </c>
      <c r="F29" s="173"/>
      <c r="G29" s="173"/>
      <c r="H29" s="1" t="s">
        <v>469</v>
      </c>
      <c r="I29" s="1">
        <v>29</v>
      </c>
      <c r="J29" s="1">
        <v>165</v>
      </c>
      <c r="K29" s="6" t="s">
        <v>470</v>
      </c>
      <c r="L29" s="7" t="s">
        <v>466</v>
      </c>
      <c r="M29" s="7" t="s">
        <v>466</v>
      </c>
      <c r="N29" s="7" t="s">
        <v>466</v>
      </c>
      <c r="O29" s="7" t="s">
        <v>466</v>
      </c>
      <c r="P29" s="7" t="s">
        <v>466</v>
      </c>
      <c r="Q29" s="7" t="s">
        <v>466</v>
      </c>
      <c r="R29" s="7" t="s">
        <v>466</v>
      </c>
      <c r="S29" s="7" t="s">
        <v>466</v>
      </c>
      <c r="T29" s="7" t="s">
        <v>467</v>
      </c>
      <c r="U29" s="7" t="s">
        <v>467</v>
      </c>
      <c r="V29" s="7" t="s">
        <v>467</v>
      </c>
      <c r="W29" s="7" t="s">
        <v>466</v>
      </c>
      <c r="X29" s="7" t="s">
        <v>467</v>
      </c>
      <c r="Y29" s="7" t="s">
        <v>467</v>
      </c>
      <c r="Z29" s="7" t="s">
        <v>467</v>
      </c>
    </row>
    <row r="30" spans="1:26">
      <c r="A30" s="84" t="s">
        <v>163</v>
      </c>
      <c r="B30" s="1" t="s">
        <v>258</v>
      </c>
      <c r="C30" s="18" t="s">
        <v>258</v>
      </c>
      <c r="D30" s="41" t="s">
        <v>259</v>
      </c>
      <c r="E30" s="17" t="s">
        <v>1625</v>
      </c>
      <c r="F30" s="173"/>
      <c r="G30" s="173"/>
      <c r="H30" s="1" t="s">
        <v>469</v>
      </c>
      <c r="I30" s="1">
        <v>29</v>
      </c>
      <c r="J30" s="1">
        <v>165</v>
      </c>
      <c r="K30" s="6" t="s">
        <v>470</v>
      </c>
      <c r="L30" s="7" t="s">
        <v>466</v>
      </c>
      <c r="M30" s="7" t="s">
        <v>466</v>
      </c>
      <c r="N30" s="7" t="s">
        <v>466</v>
      </c>
      <c r="O30" s="7" t="s">
        <v>466</v>
      </c>
      <c r="P30" s="7" t="s">
        <v>466</v>
      </c>
      <c r="Q30" s="7" t="s">
        <v>466</v>
      </c>
      <c r="R30" s="7" t="s">
        <v>466</v>
      </c>
      <c r="S30" s="7" t="s">
        <v>466</v>
      </c>
      <c r="T30" s="7" t="s">
        <v>467</v>
      </c>
      <c r="U30" s="7" t="s">
        <v>467</v>
      </c>
      <c r="V30" s="7" t="s">
        <v>467</v>
      </c>
      <c r="W30" s="7" t="s">
        <v>466</v>
      </c>
      <c r="X30" s="7" t="s">
        <v>467</v>
      </c>
      <c r="Y30" s="7" t="s">
        <v>467</v>
      </c>
      <c r="Z30" s="7" t="s">
        <v>467</v>
      </c>
    </row>
    <row r="31" spans="1:26" s="3" customForma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Y31" s="2"/>
      <c r="Z31" s="2"/>
    </row>
    <row r="32" spans="1:26">
      <c r="A32" s="81" t="s">
        <v>142</v>
      </c>
      <c r="B32" s="1" t="s">
        <v>43</v>
      </c>
      <c r="C32" s="1" t="s">
        <v>43</v>
      </c>
      <c r="D32" s="41" t="s">
        <v>43</v>
      </c>
      <c r="E32" s="17" t="s">
        <v>43</v>
      </c>
      <c r="F32" s="173" t="s">
        <v>188</v>
      </c>
      <c r="G32" s="173" t="s">
        <v>468</v>
      </c>
      <c r="H32" s="1" t="s">
        <v>464</v>
      </c>
      <c r="I32" s="1">
        <v>29</v>
      </c>
      <c r="J32" s="1">
        <v>165</v>
      </c>
      <c r="K32" s="5" t="s">
        <v>465</v>
      </c>
      <c r="L32" s="7" t="s">
        <v>466</v>
      </c>
      <c r="M32" s="7" t="s">
        <v>466</v>
      </c>
      <c r="N32" s="7" t="s">
        <v>466</v>
      </c>
      <c r="O32" s="7" t="s">
        <v>466</v>
      </c>
      <c r="P32" s="7" t="s">
        <v>466</v>
      </c>
      <c r="Q32" s="7" t="s">
        <v>466</v>
      </c>
      <c r="R32" s="7" t="s">
        <v>466</v>
      </c>
      <c r="S32" s="7" t="s">
        <v>357</v>
      </c>
      <c r="T32" s="7" t="s">
        <v>467</v>
      </c>
      <c r="U32" s="7" t="s">
        <v>467</v>
      </c>
      <c r="V32" s="7" t="s">
        <v>467</v>
      </c>
      <c r="W32" s="7" t="s">
        <v>466</v>
      </c>
      <c r="X32" s="7" t="s">
        <v>466</v>
      </c>
      <c r="Y32" s="7" t="s">
        <v>467</v>
      </c>
      <c r="Z32" s="7" t="s">
        <v>467</v>
      </c>
    </row>
    <row r="33" spans="1:26">
      <c r="A33" s="81" t="s">
        <v>142</v>
      </c>
      <c r="B33" s="1" t="s">
        <v>44</v>
      </c>
      <c r="C33" s="1" t="s">
        <v>44</v>
      </c>
      <c r="D33" s="41" t="s">
        <v>44</v>
      </c>
      <c r="E33" s="17" t="s">
        <v>44</v>
      </c>
      <c r="F33" s="173"/>
      <c r="G33" s="173"/>
      <c r="H33" s="1" t="s">
        <v>464</v>
      </c>
      <c r="I33" s="1">
        <v>29</v>
      </c>
      <c r="J33" s="1">
        <v>165</v>
      </c>
      <c r="K33" s="6" t="s">
        <v>465</v>
      </c>
      <c r="L33" s="7" t="s">
        <v>466</v>
      </c>
      <c r="M33" s="7" t="s">
        <v>466</v>
      </c>
      <c r="N33" s="7" t="s">
        <v>466</v>
      </c>
      <c r="O33" s="7" t="s">
        <v>466</v>
      </c>
      <c r="P33" s="7" t="s">
        <v>466</v>
      </c>
      <c r="Q33" s="7" t="s">
        <v>466</v>
      </c>
      <c r="R33" s="7" t="s">
        <v>466</v>
      </c>
      <c r="S33" s="7" t="s">
        <v>357</v>
      </c>
      <c r="T33" s="7" t="s">
        <v>467</v>
      </c>
      <c r="U33" s="7" t="s">
        <v>467</v>
      </c>
      <c r="V33" s="7" t="s">
        <v>467</v>
      </c>
      <c r="W33" s="7" t="s">
        <v>466</v>
      </c>
      <c r="X33" s="7" t="s">
        <v>466</v>
      </c>
      <c r="Y33" s="7" t="s">
        <v>467</v>
      </c>
      <c r="Z33" s="7" t="s">
        <v>467</v>
      </c>
    </row>
    <row r="34" spans="1:26" ht="16" thickBot="1">
      <c r="A34" s="82" t="s">
        <v>142</v>
      </c>
      <c r="B34" s="1" t="s">
        <v>45</v>
      </c>
      <c r="C34" s="1" t="s">
        <v>45</v>
      </c>
      <c r="D34" s="41" t="s">
        <v>45</v>
      </c>
      <c r="E34" s="17" t="s">
        <v>45</v>
      </c>
      <c r="F34" s="173"/>
      <c r="G34" s="173"/>
      <c r="H34" s="1" t="s">
        <v>464</v>
      </c>
      <c r="I34" s="1">
        <v>29</v>
      </c>
      <c r="J34" s="1">
        <v>165</v>
      </c>
      <c r="K34" s="5" t="s">
        <v>465</v>
      </c>
      <c r="L34" s="7" t="s">
        <v>466</v>
      </c>
      <c r="M34" s="7" t="s">
        <v>466</v>
      </c>
      <c r="N34" s="7" t="s">
        <v>466</v>
      </c>
      <c r="O34" s="7" t="s">
        <v>466</v>
      </c>
      <c r="P34" s="7" t="s">
        <v>466</v>
      </c>
      <c r="Q34" s="7" t="s">
        <v>466</v>
      </c>
      <c r="R34" s="7" t="s">
        <v>466</v>
      </c>
      <c r="S34" s="7" t="s">
        <v>357</v>
      </c>
      <c r="T34" s="7" t="s">
        <v>467</v>
      </c>
      <c r="U34" s="7" t="s">
        <v>467</v>
      </c>
      <c r="V34" s="7" t="s">
        <v>467</v>
      </c>
      <c r="W34" s="7" t="s">
        <v>466</v>
      </c>
      <c r="X34" s="7" t="s">
        <v>466</v>
      </c>
      <c r="Y34" s="7" t="s">
        <v>467</v>
      </c>
      <c r="Z34" s="7" t="s">
        <v>467</v>
      </c>
    </row>
    <row r="35" spans="1:26">
      <c r="A35" s="81" t="s">
        <v>142</v>
      </c>
      <c r="B35" s="1" t="s">
        <v>46</v>
      </c>
      <c r="C35" s="1" t="s">
        <v>46</v>
      </c>
      <c r="D35" s="41" t="s">
        <v>46</v>
      </c>
      <c r="E35" s="17" t="s">
        <v>46</v>
      </c>
      <c r="F35" s="173"/>
      <c r="G35" s="173"/>
      <c r="H35" s="1" t="s">
        <v>464</v>
      </c>
      <c r="I35" s="1">
        <v>29</v>
      </c>
      <c r="J35" s="1">
        <v>165</v>
      </c>
      <c r="K35" s="6" t="s">
        <v>465</v>
      </c>
      <c r="L35" s="7" t="s">
        <v>466</v>
      </c>
      <c r="M35" s="7" t="s">
        <v>466</v>
      </c>
      <c r="N35" s="7" t="s">
        <v>466</v>
      </c>
      <c r="O35" s="7" t="s">
        <v>466</v>
      </c>
      <c r="P35" s="7" t="s">
        <v>466</v>
      </c>
      <c r="Q35" s="7" t="s">
        <v>466</v>
      </c>
      <c r="R35" s="7" t="s">
        <v>466</v>
      </c>
      <c r="S35" s="7" t="s">
        <v>357</v>
      </c>
      <c r="T35" s="7" t="s">
        <v>467</v>
      </c>
      <c r="U35" s="7" t="s">
        <v>467</v>
      </c>
      <c r="V35" s="7" t="s">
        <v>467</v>
      </c>
      <c r="W35" s="7" t="s">
        <v>466</v>
      </c>
      <c r="X35" s="7" t="s">
        <v>466</v>
      </c>
      <c r="Y35" s="7" t="s">
        <v>467</v>
      </c>
      <c r="Z35" s="7" t="s">
        <v>467</v>
      </c>
    </row>
    <row r="36" spans="1:26">
      <c r="A36" s="81" t="s">
        <v>142</v>
      </c>
      <c r="B36" s="1" t="s">
        <v>47</v>
      </c>
      <c r="C36" s="1" t="s">
        <v>47</v>
      </c>
      <c r="D36" s="41" t="s">
        <v>47</v>
      </c>
      <c r="E36" s="17" t="s">
        <v>47</v>
      </c>
      <c r="F36" s="173"/>
      <c r="G36" s="173"/>
      <c r="H36" s="1" t="s">
        <v>464</v>
      </c>
      <c r="I36" s="1">
        <v>29</v>
      </c>
      <c r="J36" s="1">
        <v>165</v>
      </c>
      <c r="K36" s="5" t="s">
        <v>465</v>
      </c>
      <c r="L36" s="7" t="s">
        <v>466</v>
      </c>
      <c r="M36" s="7" t="s">
        <v>466</v>
      </c>
      <c r="N36" s="7" t="s">
        <v>466</v>
      </c>
      <c r="O36" s="7" t="s">
        <v>466</v>
      </c>
      <c r="P36" s="7" t="s">
        <v>466</v>
      </c>
      <c r="Q36" s="7" t="s">
        <v>466</v>
      </c>
      <c r="R36" s="7" t="s">
        <v>466</v>
      </c>
      <c r="S36" s="7" t="s">
        <v>357</v>
      </c>
      <c r="T36" s="7" t="s">
        <v>467</v>
      </c>
      <c r="U36" s="7" t="s">
        <v>467</v>
      </c>
      <c r="V36" s="7" t="s">
        <v>467</v>
      </c>
      <c r="W36" s="7" t="s">
        <v>466</v>
      </c>
      <c r="X36" s="7" t="s">
        <v>466</v>
      </c>
      <c r="Y36" s="7" t="s">
        <v>467</v>
      </c>
      <c r="Z36" s="7" t="s">
        <v>467</v>
      </c>
    </row>
    <row r="37" spans="1:26">
      <c r="A37" s="81" t="s">
        <v>142</v>
      </c>
      <c r="B37" s="1" t="s">
        <v>48</v>
      </c>
      <c r="C37" s="1" t="s">
        <v>48</v>
      </c>
      <c r="D37" s="41" t="s">
        <v>48</v>
      </c>
      <c r="E37" s="17" t="s">
        <v>48</v>
      </c>
      <c r="F37" s="173"/>
      <c r="G37" s="173"/>
      <c r="H37" s="1" t="s">
        <v>464</v>
      </c>
      <c r="I37" s="1">
        <v>29</v>
      </c>
      <c r="J37" s="1">
        <v>165</v>
      </c>
      <c r="K37" s="6" t="s">
        <v>465</v>
      </c>
      <c r="L37" s="7" t="s">
        <v>466</v>
      </c>
      <c r="M37" s="7" t="s">
        <v>466</v>
      </c>
      <c r="N37" s="7" t="s">
        <v>466</v>
      </c>
      <c r="O37" s="7" t="s">
        <v>466</v>
      </c>
      <c r="P37" s="7" t="s">
        <v>466</v>
      </c>
      <c r="Q37" s="7" t="s">
        <v>466</v>
      </c>
      <c r="R37" s="7" t="s">
        <v>466</v>
      </c>
      <c r="S37" s="7" t="s">
        <v>357</v>
      </c>
      <c r="T37" s="7" t="s">
        <v>467</v>
      </c>
      <c r="U37" s="7" t="s">
        <v>467</v>
      </c>
      <c r="V37" s="7" t="s">
        <v>467</v>
      </c>
      <c r="W37" s="7" t="s">
        <v>466</v>
      </c>
      <c r="X37" s="7" t="s">
        <v>466</v>
      </c>
      <c r="Y37" s="7" t="s">
        <v>467</v>
      </c>
      <c r="Z37" s="7" t="s">
        <v>467</v>
      </c>
    </row>
    <row r="38" spans="1:26" ht="16" thickBot="1">
      <c r="A38" s="82" t="s">
        <v>142</v>
      </c>
      <c r="B38" s="1" t="s">
        <v>49</v>
      </c>
      <c r="C38" s="1" t="s">
        <v>49</v>
      </c>
      <c r="D38" s="1" t="s">
        <v>49</v>
      </c>
      <c r="E38" s="17" t="s">
        <v>49</v>
      </c>
      <c r="F38" s="173"/>
      <c r="G38" s="173"/>
      <c r="H38" s="1" t="s">
        <v>464</v>
      </c>
      <c r="I38" s="1">
        <v>29</v>
      </c>
      <c r="J38" s="1">
        <v>165</v>
      </c>
      <c r="K38" s="5" t="s">
        <v>465</v>
      </c>
      <c r="L38" s="7" t="s">
        <v>466</v>
      </c>
      <c r="M38" s="7" t="s">
        <v>466</v>
      </c>
      <c r="N38" s="7" t="s">
        <v>466</v>
      </c>
      <c r="O38" s="7" t="s">
        <v>466</v>
      </c>
      <c r="P38" s="7" t="s">
        <v>466</v>
      </c>
      <c r="Q38" s="7" t="s">
        <v>466</v>
      </c>
      <c r="R38" s="7" t="s">
        <v>466</v>
      </c>
      <c r="S38" s="7" t="s">
        <v>357</v>
      </c>
      <c r="T38" s="7" t="s">
        <v>467</v>
      </c>
      <c r="U38" s="7" t="s">
        <v>467</v>
      </c>
      <c r="V38" s="7" t="s">
        <v>467</v>
      </c>
      <c r="W38" s="7" t="s">
        <v>466</v>
      </c>
      <c r="X38" s="7" t="s">
        <v>466</v>
      </c>
      <c r="Y38" s="7" t="s">
        <v>467</v>
      </c>
      <c r="Z38" s="7" t="s">
        <v>467</v>
      </c>
    </row>
    <row r="39" spans="1:26">
      <c r="A39" s="81" t="s">
        <v>142</v>
      </c>
      <c r="B39" s="1" t="s">
        <v>50</v>
      </c>
      <c r="C39" s="1" t="s">
        <v>50</v>
      </c>
      <c r="D39" s="1" t="s">
        <v>50</v>
      </c>
      <c r="E39" s="17" t="s">
        <v>50</v>
      </c>
      <c r="F39" s="173"/>
      <c r="G39" s="173"/>
      <c r="H39" s="1" t="s">
        <v>464</v>
      </c>
      <c r="I39" s="1">
        <v>29</v>
      </c>
      <c r="J39" s="1">
        <v>165</v>
      </c>
      <c r="K39" s="6" t="s">
        <v>465</v>
      </c>
      <c r="L39" s="7" t="s">
        <v>466</v>
      </c>
      <c r="M39" s="7" t="s">
        <v>466</v>
      </c>
      <c r="N39" s="7" t="s">
        <v>466</v>
      </c>
      <c r="O39" s="7" t="s">
        <v>466</v>
      </c>
      <c r="P39" s="7" t="s">
        <v>466</v>
      </c>
      <c r="Q39" s="7" t="s">
        <v>466</v>
      </c>
      <c r="R39" s="7" t="s">
        <v>466</v>
      </c>
      <c r="S39" s="7" t="s">
        <v>357</v>
      </c>
      <c r="T39" s="7" t="s">
        <v>467</v>
      </c>
      <c r="U39" s="7" t="s">
        <v>467</v>
      </c>
      <c r="V39" s="7" t="s">
        <v>467</v>
      </c>
      <c r="W39" s="7" t="s">
        <v>466</v>
      </c>
      <c r="X39" s="7" t="s">
        <v>466</v>
      </c>
      <c r="Y39" s="7" t="s">
        <v>467</v>
      </c>
      <c r="Z39" s="7" t="s">
        <v>467</v>
      </c>
    </row>
    <row r="40" spans="1:26" s="3" customForma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Y40" s="2"/>
      <c r="Z40" s="2"/>
    </row>
    <row r="41" spans="1:26">
      <c r="A41" s="83" t="s">
        <v>163</v>
      </c>
      <c r="B41" s="1" t="s">
        <v>51</v>
      </c>
      <c r="C41" s="1" t="s">
        <v>51</v>
      </c>
      <c r="D41" s="41" t="s">
        <v>51</v>
      </c>
      <c r="E41" s="17" t="s">
        <v>51</v>
      </c>
      <c r="F41" s="173" t="s">
        <v>236</v>
      </c>
      <c r="G41" s="173" t="s">
        <v>468</v>
      </c>
      <c r="H41" s="1" t="s">
        <v>469</v>
      </c>
      <c r="I41" s="1">
        <v>29</v>
      </c>
      <c r="J41" s="1">
        <v>165</v>
      </c>
      <c r="K41" s="6" t="s">
        <v>470</v>
      </c>
      <c r="L41" s="7" t="s">
        <v>466</v>
      </c>
      <c r="M41" s="7" t="s">
        <v>466</v>
      </c>
      <c r="N41" s="7" t="s">
        <v>466</v>
      </c>
      <c r="O41" s="7" t="s">
        <v>466</v>
      </c>
      <c r="P41" s="7" t="s">
        <v>466</v>
      </c>
      <c r="Q41" s="7" t="s">
        <v>466</v>
      </c>
      <c r="R41" s="7" t="s">
        <v>466</v>
      </c>
      <c r="S41" s="7" t="s">
        <v>466</v>
      </c>
      <c r="T41" s="7" t="s">
        <v>467</v>
      </c>
      <c r="U41" s="7" t="s">
        <v>467</v>
      </c>
      <c r="V41" s="7" t="s">
        <v>467</v>
      </c>
      <c r="W41" s="7" t="s">
        <v>466</v>
      </c>
      <c r="X41" s="7" t="s">
        <v>467</v>
      </c>
      <c r="Y41" s="7" t="s">
        <v>467</v>
      </c>
      <c r="Z41" s="7" t="s">
        <v>467</v>
      </c>
    </row>
    <row r="42" spans="1:26">
      <c r="A42" s="84" t="s">
        <v>163</v>
      </c>
      <c r="B42" s="1" t="s">
        <v>52</v>
      </c>
      <c r="C42" s="1" t="s">
        <v>52</v>
      </c>
      <c r="D42" s="41" t="s">
        <v>52</v>
      </c>
      <c r="E42" s="17" t="s">
        <v>52</v>
      </c>
      <c r="F42" s="173"/>
      <c r="G42" s="173"/>
      <c r="H42" s="1" t="s">
        <v>469</v>
      </c>
      <c r="I42" s="1">
        <v>29</v>
      </c>
      <c r="J42" s="1">
        <v>165</v>
      </c>
      <c r="K42" s="6" t="s">
        <v>470</v>
      </c>
      <c r="L42" s="7" t="s">
        <v>466</v>
      </c>
      <c r="M42" s="7" t="s">
        <v>466</v>
      </c>
      <c r="N42" s="7" t="s">
        <v>466</v>
      </c>
      <c r="O42" s="7" t="s">
        <v>466</v>
      </c>
      <c r="P42" s="7" t="s">
        <v>466</v>
      </c>
      <c r="Q42" s="7" t="s">
        <v>466</v>
      </c>
      <c r="R42" s="7" t="s">
        <v>466</v>
      </c>
      <c r="S42" s="7" t="s">
        <v>466</v>
      </c>
      <c r="T42" s="7" t="s">
        <v>467</v>
      </c>
      <c r="U42" s="7" t="s">
        <v>467</v>
      </c>
      <c r="V42" s="7" t="s">
        <v>467</v>
      </c>
      <c r="W42" s="7" t="s">
        <v>466</v>
      </c>
      <c r="X42" s="7" t="s">
        <v>467</v>
      </c>
      <c r="Y42" s="7" t="s">
        <v>467</v>
      </c>
      <c r="Z42" s="7" t="s">
        <v>467</v>
      </c>
    </row>
    <row r="43" spans="1:26">
      <c r="A43" s="84" t="s">
        <v>163</v>
      </c>
      <c r="B43" s="1" t="s">
        <v>53</v>
      </c>
      <c r="C43" s="1" t="s">
        <v>53</v>
      </c>
      <c r="D43" s="41" t="s">
        <v>53</v>
      </c>
      <c r="E43" s="17" t="s">
        <v>53</v>
      </c>
      <c r="F43" s="173"/>
      <c r="G43" s="173"/>
      <c r="H43" s="1" t="s">
        <v>469</v>
      </c>
      <c r="I43" s="1">
        <v>29</v>
      </c>
      <c r="J43" s="1">
        <v>165</v>
      </c>
      <c r="K43" s="6" t="s">
        <v>470</v>
      </c>
      <c r="L43" s="7" t="s">
        <v>466</v>
      </c>
      <c r="M43" s="7" t="s">
        <v>466</v>
      </c>
      <c r="N43" s="7" t="s">
        <v>466</v>
      </c>
      <c r="O43" s="7" t="s">
        <v>466</v>
      </c>
      <c r="P43" s="7" t="s">
        <v>466</v>
      </c>
      <c r="Q43" s="7" t="s">
        <v>466</v>
      </c>
      <c r="R43" s="7" t="s">
        <v>466</v>
      </c>
      <c r="S43" s="7" t="s">
        <v>466</v>
      </c>
      <c r="T43" s="7" t="s">
        <v>467</v>
      </c>
      <c r="U43" s="7" t="s">
        <v>467</v>
      </c>
      <c r="V43" s="7" t="s">
        <v>467</v>
      </c>
      <c r="W43" s="7" t="s">
        <v>466</v>
      </c>
      <c r="X43" s="7" t="s">
        <v>467</v>
      </c>
      <c r="Y43" s="7" t="s">
        <v>467</v>
      </c>
      <c r="Z43" s="7" t="s">
        <v>467</v>
      </c>
    </row>
    <row r="44" spans="1:26">
      <c r="A44" s="84" t="s">
        <v>163</v>
      </c>
      <c r="B44" s="1" t="s">
        <v>54</v>
      </c>
      <c r="C44" s="1" t="s">
        <v>54</v>
      </c>
      <c r="D44" s="1" t="s">
        <v>54</v>
      </c>
      <c r="E44" s="17" t="s">
        <v>54</v>
      </c>
      <c r="F44" s="173"/>
      <c r="G44" s="173"/>
      <c r="H44" s="1" t="s">
        <v>469</v>
      </c>
      <c r="I44" s="1">
        <v>29</v>
      </c>
      <c r="J44" s="1">
        <v>165</v>
      </c>
      <c r="K44" s="6" t="s">
        <v>470</v>
      </c>
      <c r="L44" s="7" t="s">
        <v>466</v>
      </c>
      <c r="M44" s="7" t="s">
        <v>466</v>
      </c>
      <c r="N44" s="7" t="s">
        <v>466</v>
      </c>
      <c r="O44" s="7" t="s">
        <v>466</v>
      </c>
      <c r="P44" s="7" t="s">
        <v>466</v>
      </c>
      <c r="Q44" s="7" t="s">
        <v>466</v>
      </c>
      <c r="R44" s="7" t="s">
        <v>466</v>
      </c>
      <c r="S44" s="7" t="s">
        <v>466</v>
      </c>
      <c r="T44" s="7" t="s">
        <v>467</v>
      </c>
      <c r="U44" s="7" t="s">
        <v>467</v>
      </c>
      <c r="V44" s="7" t="s">
        <v>467</v>
      </c>
      <c r="W44" s="7" t="s">
        <v>466</v>
      </c>
      <c r="X44" s="7" t="s">
        <v>467</v>
      </c>
      <c r="Y44" s="7" t="s">
        <v>467</v>
      </c>
      <c r="Z44" s="7" t="s">
        <v>467</v>
      </c>
    </row>
    <row r="45" spans="1:26">
      <c r="A45" s="83" t="s">
        <v>163</v>
      </c>
      <c r="B45" s="1" t="s">
        <v>55</v>
      </c>
      <c r="C45" s="1" t="s">
        <v>55</v>
      </c>
      <c r="D45" s="1" t="s">
        <v>55</v>
      </c>
      <c r="E45" s="17" t="s">
        <v>55</v>
      </c>
      <c r="F45" s="173"/>
      <c r="G45" s="173"/>
      <c r="H45" s="1" t="s">
        <v>469</v>
      </c>
      <c r="I45" s="1">
        <v>29</v>
      </c>
      <c r="J45" s="1">
        <v>165</v>
      </c>
      <c r="K45" s="6" t="s">
        <v>470</v>
      </c>
      <c r="L45" s="7" t="s">
        <v>466</v>
      </c>
      <c r="M45" s="7" t="s">
        <v>466</v>
      </c>
      <c r="N45" s="7" t="s">
        <v>466</v>
      </c>
      <c r="O45" s="7" t="s">
        <v>466</v>
      </c>
      <c r="P45" s="7" t="s">
        <v>466</v>
      </c>
      <c r="Q45" s="7" t="s">
        <v>466</v>
      </c>
      <c r="R45" s="7" t="s">
        <v>466</v>
      </c>
      <c r="S45" s="7" t="s">
        <v>466</v>
      </c>
      <c r="T45" s="7" t="s">
        <v>467</v>
      </c>
      <c r="U45" s="7" t="s">
        <v>467</v>
      </c>
      <c r="V45" s="7" t="s">
        <v>467</v>
      </c>
      <c r="W45" s="7" t="s">
        <v>466</v>
      </c>
      <c r="X45" s="7" t="s">
        <v>467</v>
      </c>
      <c r="Y45" s="7" t="s">
        <v>467</v>
      </c>
      <c r="Z45" s="7" t="s">
        <v>467</v>
      </c>
    </row>
    <row r="46" spans="1:26">
      <c r="A46" s="84" t="s">
        <v>163</v>
      </c>
      <c r="B46" s="1" t="s">
        <v>56</v>
      </c>
      <c r="C46" s="1" t="s">
        <v>56</v>
      </c>
      <c r="D46" s="1" t="s">
        <v>56</v>
      </c>
      <c r="E46" s="17" t="s">
        <v>56</v>
      </c>
      <c r="F46" s="173"/>
      <c r="G46" s="173"/>
      <c r="H46" s="1" t="s">
        <v>469</v>
      </c>
      <c r="I46" s="1">
        <v>29</v>
      </c>
      <c r="J46" s="1">
        <v>165</v>
      </c>
      <c r="K46" s="6" t="s">
        <v>470</v>
      </c>
      <c r="L46" s="7" t="s">
        <v>466</v>
      </c>
      <c r="M46" s="7" t="s">
        <v>466</v>
      </c>
      <c r="N46" s="7" t="s">
        <v>466</v>
      </c>
      <c r="O46" s="7" t="s">
        <v>466</v>
      </c>
      <c r="P46" s="7" t="s">
        <v>466</v>
      </c>
      <c r="Q46" s="7" t="s">
        <v>466</v>
      </c>
      <c r="R46" s="7" t="s">
        <v>466</v>
      </c>
      <c r="S46" s="7" t="s">
        <v>466</v>
      </c>
      <c r="T46" s="7" t="s">
        <v>467</v>
      </c>
      <c r="U46" s="7" t="s">
        <v>467</v>
      </c>
      <c r="V46" s="7" t="s">
        <v>467</v>
      </c>
      <c r="W46" s="7" t="s">
        <v>466</v>
      </c>
      <c r="X46" s="7" t="s">
        <v>467</v>
      </c>
      <c r="Y46" s="7" t="s">
        <v>467</v>
      </c>
      <c r="Z46" s="7" t="s">
        <v>467</v>
      </c>
    </row>
    <row r="47" spans="1:26">
      <c r="A47" s="84" t="s">
        <v>163</v>
      </c>
      <c r="B47" s="1" t="s">
        <v>57</v>
      </c>
      <c r="C47" s="1" t="s">
        <v>57</v>
      </c>
      <c r="D47" s="1" t="s">
        <v>57</v>
      </c>
      <c r="E47" s="154" t="s">
        <v>57</v>
      </c>
      <c r="F47" s="173"/>
      <c r="G47" s="173"/>
      <c r="H47" s="1" t="s">
        <v>469</v>
      </c>
      <c r="I47" s="1">
        <v>29</v>
      </c>
      <c r="J47" s="1">
        <v>165</v>
      </c>
      <c r="K47" s="6" t="s">
        <v>470</v>
      </c>
      <c r="L47" s="7" t="s">
        <v>466</v>
      </c>
      <c r="M47" s="7" t="s">
        <v>466</v>
      </c>
      <c r="N47" s="7" t="s">
        <v>466</v>
      </c>
      <c r="O47" s="7" t="s">
        <v>466</v>
      </c>
      <c r="P47" s="7" t="s">
        <v>466</v>
      </c>
      <c r="Q47" s="7" t="s">
        <v>466</v>
      </c>
      <c r="R47" s="7" t="s">
        <v>466</v>
      </c>
      <c r="S47" s="7" t="s">
        <v>466</v>
      </c>
      <c r="T47" s="7" t="s">
        <v>467</v>
      </c>
      <c r="U47" s="7" t="s">
        <v>467</v>
      </c>
      <c r="V47" s="7" t="s">
        <v>467</v>
      </c>
      <c r="W47" s="7" t="s">
        <v>466</v>
      </c>
      <c r="X47" s="7" t="s">
        <v>467</v>
      </c>
      <c r="Y47" s="7" t="s">
        <v>467</v>
      </c>
      <c r="Z47" s="7" t="s">
        <v>467</v>
      </c>
    </row>
    <row r="48" spans="1:26" s="3" customForma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Y48" s="2"/>
      <c r="Z48" s="2"/>
    </row>
    <row r="49" spans="1:26">
      <c r="A49" s="81" t="s">
        <v>142</v>
      </c>
      <c r="B49" s="1" t="s">
        <v>58</v>
      </c>
      <c r="C49" s="1" t="s">
        <v>58</v>
      </c>
      <c r="D49" s="1" t="s">
        <v>58</v>
      </c>
      <c r="E49" s="17" t="s">
        <v>58</v>
      </c>
      <c r="F49" s="175" t="s">
        <v>144</v>
      </c>
      <c r="G49" s="173" t="s">
        <v>468</v>
      </c>
      <c r="H49" s="1" t="s">
        <v>469</v>
      </c>
      <c r="I49" s="1">
        <v>29</v>
      </c>
      <c r="J49" s="1">
        <v>165</v>
      </c>
      <c r="K49" s="6" t="s">
        <v>470</v>
      </c>
      <c r="L49" s="7" t="s">
        <v>466</v>
      </c>
      <c r="M49" s="7" t="s">
        <v>466</v>
      </c>
      <c r="N49" s="7" t="s">
        <v>466</v>
      </c>
      <c r="O49" s="7" t="s">
        <v>466</v>
      </c>
      <c r="P49" s="7" t="s">
        <v>466</v>
      </c>
      <c r="Q49" s="7" t="s">
        <v>466</v>
      </c>
      <c r="R49" s="7" t="s">
        <v>466</v>
      </c>
      <c r="S49" s="7" t="s">
        <v>466</v>
      </c>
      <c r="T49" s="7" t="s">
        <v>467</v>
      </c>
      <c r="U49" s="7" t="s">
        <v>467</v>
      </c>
      <c r="V49" s="7" t="s">
        <v>467</v>
      </c>
      <c r="W49" s="7" t="s">
        <v>466</v>
      </c>
      <c r="X49" s="7" t="s">
        <v>467</v>
      </c>
      <c r="Y49" s="7" t="s">
        <v>467</v>
      </c>
      <c r="Z49" s="7" t="s">
        <v>467</v>
      </c>
    </row>
    <row r="50" spans="1:26">
      <c r="A50" s="81" t="s">
        <v>142</v>
      </c>
      <c r="B50" s="1" t="s">
        <v>59</v>
      </c>
      <c r="C50" s="1" t="s">
        <v>59</v>
      </c>
      <c r="D50" s="1" t="s">
        <v>59</v>
      </c>
      <c r="E50" s="154" t="s">
        <v>59</v>
      </c>
      <c r="F50" s="175"/>
      <c r="G50" s="173"/>
      <c r="H50" s="1" t="s">
        <v>469</v>
      </c>
      <c r="I50" s="1">
        <v>29</v>
      </c>
      <c r="J50" s="1">
        <v>165</v>
      </c>
      <c r="K50" s="6" t="s">
        <v>470</v>
      </c>
      <c r="L50" s="7" t="s">
        <v>466</v>
      </c>
      <c r="M50" s="7" t="s">
        <v>466</v>
      </c>
      <c r="N50" s="7" t="s">
        <v>466</v>
      </c>
      <c r="O50" s="7" t="s">
        <v>466</v>
      </c>
      <c r="P50" s="7" t="s">
        <v>466</v>
      </c>
      <c r="Q50" s="7" t="s">
        <v>466</v>
      </c>
      <c r="R50" s="7" t="s">
        <v>466</v>
      </c>
      <c r="S50" s="7" t="s">
        <v>466</v>
      </c>
      <c r="T50" s="7" t="s">
        <v>467</v>
      </c>
      <c r="U50" s="7" t="s">
        <v>467</v>
      </c>
      <c r="V50" s="7" t="s">
        <v>467</v>
      </c>
      <c r="W50" s="7" t="s">
        <v>466</v>
      </c>
      <c r="X50" s="7" t="s">
        <v>467</v>
      </c>
      <c r="Y50" s="7" t="s">
        <v>467</v>
      </c>
      <c r="Z50" s="7" t="s">
        <v>467</v>
      </c>
    </row>
    <row r="51" spans="1:26" ht="16" thickBot="1">
      <c r="A51" s="82" t="s">
        <v>142</v>
      </c>
      <c r="B51" s="1" t="s">
        <v>60</v>
      </c>
      <c r="C51" s="1" t="s">
        <v>60</v>
      </c>
      <c r="D51" s="1" t="s">
        <v>60</v>
      </c>
      <c r="E51" s="154" t="s">
        <v>60</v>
      </c>
      <c r="F51" s="175"/>
      <c r="G51" s="173"/>
      <c r="H51" s="1" t="s">
        <v>469</v>
      </c>
      <c r="I51" s="1">
        <v>29</v>
      </c>
      <c r="J51" s="1">
        <v>165</v>
      </c>
      <c r="K51" s="6" t="s">
        <v>470</v>
      </c>
      <c r="L51" s="7" t="s">
        <v>466</v>
      </c>
      <c r="M51" s="7" t="s">
        <v>466</v>
      </c>
      <c r="N51" s="7" t="s">
        <v>466</v>
      </c>
      <c r="O51" s="7" t="s">
        <v>466</v>
      </c>
      <c r="P51" s="7" t="s">
        <v>466</v>
      </c>
      <c r="Q51" s="7" t="s">
        <v>466</v>
      </c>
      <c r="R51" s="7" t="s">
        <v>466</v>
      </c>
      <c r="S51" s="7" t="s">
        <v>466</v>
      </c>
      <c r="T51" s="7" t="s">
        <v>467</v>
      </c>
      <c r="U51" s="7" t="s">
        <v>467</v>
      </c>
      <c r="V51" s="7" t="s">
        <v>467</v>
      </c>
      <c r="W51" s="7" t="s">
        <v>466</v>
      </c>
      <c r="X51" s="7" t="s">
        <v>467</v>
      </c>
      <c r="Y51" s="7" t="s">
        <v>467</v>
      </c>
      <c r="Z51" s="7" t="s">
        <v>467</v>
      </c>
    </row>
    <row r="52" spans="1:26">
      <c r="A52" s="81" t="s">
        <v>142</v>
      </c>
      <c r="B52" s="1" t="s">
        <v>61</v>
      </c>
      <c r="C52" s="1" t="s">
        <v>61</v>
      </c>
      <c r="D52" s="1" t="s">
        <v>61</v>
      </c>
      <c r="E52" s="154" t="s">
        <v>61</v>
      </c>
      <c r="F52" s="175"/>
      <c r="G52" s="173"/>
      <c r="H52" s="1" t="s">
        <v>469</v>
      </c>
      <c r="I52" s="1">
        <v>29</v>
      </c>
      <c r="J52" s="1">
        <v>165</v>
      </c>
      <c r="K52" s="6" t="s">
        <v>470</v>
      </c>
      <c r="L52" s="7" t="s">
        <v>466</v>
      </c>
      <c r="M52" s="7" t="s">
        <v>466</v>
      </c>
      <c r="N52" s="7" t="s">
        <v>466</v>
      </c>
      <c r="O52" s="7" t="s">
        <v>466</v>
      </c>
      <c r="P52" s="7" t="s">
        <v>466</v>
      </c>
      <c r="Q52" s="7" t="s">
        <v>466</v>
      </c>
      <c r="R52" s="7" t="s">
        <v>466</v>
      </c>
      <c r="S52" s="7" t="s">
        <v>466</v>
      </c>
      <c r="T52" s="7" t="s">
        <v>467</v>
      </c>
      <c r="U52" s="7" t="s">
        <v>467</v>
      </c>
      <c r="V52" s="7" t="s">
        <v>467</v>
      </c>
      <c r="W52" s="7" t="s">
        <v>466</v>
      </c>
      <c r="X52" s="7" t="s">
        <v>467</v>
      </c>
      <c r="Y52" s="7" t="s">
        <v>467</v>
      </c>
      <c r="Z52" s="7" t="s">
        <v>467</v>
      </c>
    </row>
    <row r="53" spans="1:26">
      <c r="A53" s="81" t="s">
        <v>142</v>
      </c>
      <c r="B53" s="1" t="s">
        <v>62</v>
      </c>
      <c r="C53" s="1" t="s">
        <v>62</v>
      </c>
      <c r="D53" s="1" t="s">
        <v>62</v>
      </c>
      <c r="E53" s="154" t="s">
        <v>62</v>
      </c>
      <c r="F53" s="175"/>
      <c r="G53" s="173"/>
      <c r="H53" s="1" t="s">
        <v>469</v>
      </c>
      <c r="I53" s="1">
        <v>29</v>
      </c>
      <c r="J53" s="1">
        <v>165</v>
      </c>
      <c r="K53" s="6" t="s">
        <v>470</v>
      </c>
      <c r="L53" s="7" t="s">
        <v>466</v>
      </c>
      <c r="M53" s="7" t="s">
        <v>466</v>
      </c>
      <c r="N53" s="7" t="s">
        <v>466</v>
      </c>
      <c r="O53" s="7" t="s">
        <v>466</v>
      </c>
      <c r="P53" s="7" t="s">
        <v>466</v>
      </c>
      <c r="Q53" s="7" t="s">
        <v>466</v>
      </c>
      <c r="R53" s="7" t="s">
        <v>466</v>
      </c>
      <c r="S53" s="7" t="s">
        <v>466</v>
      </c>
      <c r="T53" s="7" t="s">
        <v>467</v>
      </c>
      <c r="U53" s="7" t="s">
        <v>467</v>
      </c>
      <c r="V53" s="7" t="s">
        <v>467</v>
      </c>
      <c r="W53" s="7" t="s">
        <v>466</v>
      </c>
      <c r="X53" s="7" t="s">
        <v>467</v>
      </c>
      <c r="Y53" s="7" t="s">
        <v>467</v>
      </c>
      <c r="Z53" s="7" t="s">
        <v>467</v>
      </c>
    </row>
    <row r="54" spans="1:26">
      <c r="A54" s="81" t="s">
        <v>142</v>
      </c>
      <c r="B54" s="1" t="s">
        <v>63</v>
      </c>
      <c r="C54" s="1" t="s">
        <v>63</v>
      </c>
      <c r="D54" s="1" t="s">
        <v>63</v>
      </c>
      <c r="E54" s="154" t="s">
        <v>63</v>
      </c>
      <c r="F54" s="175"/>
      <c r="G54" s="173"/>
      <c r="H54" s="1" t="s">
        <v>469</v>
      </c>
      <c r="I54" s="1">
        <v>29</v>
      </c>
      <c r="J54" s="1">
        <v>165</v>
      </c>
      <c r="K54" s="6" t="s">
        <v>470</v>
      </c>
      <c r="L54" s="7" t="s">
        <v>466</v>
      </c>
      <c r="M54" s="7" t="s">
        <v>466</v>
      </c>
      <c r="N54" s="7" t="s">
        <v>466</v>
      </c>
      <c r="O54" s="7" t="s">
        <v>466</v>
      </c>
      <c r="P54" s="7" t="s">
        <v>466</v>
      </c>
      <c r="Q54" s="7" t="s">
        <v>466</v>
      </c>
      <c r="R54" s="7" t="s">
        <v>466</v>
      </c>
      <c r="S54" s="7" t="s">
        <v>466</v>
      </c>
      <c r="T54" s="7" t="s">
        <v>467</v>
      </c>
      <c r="U54" s="7" t="s">
        <v>467</v>
      </c>
      <c r="V54" s="7" t="s">
        <v>467</v>
      </c>
      <c r="W54" s="7" t="s">
        <v>466</v>
      </c>
      <c r="X54" s="7" t="s">
        <v>467</v>
      </c>
      <c r="Y54" s="7" t="s">
        <v>467</v>
      </c>
      <c r="Z54" s="7" t="s">
        <v>467</v>
      </c>
    </row>
    <row r="55" spans="1:26" ht="16" thickBot="1">
      <c r="A55" s="82" t="s">
        <v>142</v>
      </c>
      <c r="B55" s="1" t="s">
        <v>64</v>
      </c>
      <c r="C55" s="1" t="s">
        <v>64</v>
      </c>
      <c r="D55" s="1" t="s">
        <v>64</v>
      </c>
      <c r="E55" s="154" t="s">
        <v>64</v>
      </c>
      <c r="F55" s="175"/>
      <c r="G55" s="173"/>
      <c r="H55" s="1" t="s">
        <v>469</v>
      </c>
      <c r="I55" s="1">
        <v>29</v>
      </c>
      <c r="J55" s="1">
        <v>165</v>
      </c>
      <c r="K55" s="6" t="s">
        <v>470</v>
      </c>
      <c r="L55" s="7" t="s">
        <v>466</v>
      </c>
      <c r="M55" s="7" t="s">
        <v>466</v>
      </c>
      <c r="N55" s="7" t="s">
        <v>466</v>
      </c>
      <c r="O55" s="7" t="s">
        <v>466</v>
      </c>
      <c r="P55" s="7" t="s">
        <v>466</v>
      </c>
      <c r="Q55" s="7" t="s">
        <v>466</v>
      </c>
      <c r="R55" s="7" t="s">
        <v>466</v>
      </c>
      <c r="S55" s="7" t="s">
        <v>466</v>
      </c>
      <c r="T55" s="7" t="s">
        <v>467</v>
      </c>
      <c r="U55" s="7" t="s">
        <v>467</v>
      </c>
      <c r="V55" s="7" t="s">
        <v>467</v>
      </c>
      <c r="W55" s="7" t="s">
        <v>466</v>
      </c>
      <c r="X55" s="7" t="s">
        <v>467</v>
      </c>
      <c r="Y55" s="7" t="s">
        <v>467</v>
      </c>
      <c r="Z55" s="7" t="s">
        <v>467</v>
      </c>
    </row>
    <row r="56" spans="1:26" s="3" customForma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Y56" s="2"/>
      <c r="Z56" s="2"/>
    </row>
    <row r="57" spans="1:26">
      <c r="A57" s="81" t="s">
        <v>142</v>
      </c>
      <c r="B57" s="1" t="s">
        <v>65</v>
      </c>
      <c r="C57" s="1" t="s">
        <v>65</v>
      </c>
      <c r="D57" s="1" t="s">
        <v>65</v>
      </c>
      <c r="E57" s="154" t="s">
        <v>65</v>
      </c>
      <c r="F57" s="173" t="s">
        <v>340</v>
      </c>
      <c r="G57" s="173" t="s">
        <v>468</v>
      </c>
      <c r="H57" s="1" t="s">
        <v>469</v>
      </c>
      <c r="I57" s="1">
        <v>29</v>
      </c>
      <c r="J57" s="1">
        <v>165</v>
      </c>
      <c r="K57" s="6" t="s">
        <v>470</v>
      </c>
      <c r="L57" s="7" t="s">
        <v>466</v>
      </c>
      <c r="M57" s="7" t="s">
        <v>466</v>
      </c>
      <c r="N57" s="7" t="s">
        <v>466</v>
      </c>
      <c r="O57" s="7" t="s">
        <v>466</v>
      </c>
      <c r="P57" s="7" t="s">
        <v>466</v>
      </c>
      <c r="Q57" s="7" t="s">
        <v>466</v>
      </c>
      <c r="R57" s="7" t="s">
        <v>466</v>
      </c>
      <c r="S57" s="7" t="s">
        <v>466</v>
      </c>
      <c r="T57" s="7" t="s">
        <v>467</v>
      </c>
      <c r="U57" s="7" t="s">
        <v>467</v>
      </c>
      <c r="V57" s="7" t="s">
        <v>467</v>
      </c>
      <c r="W57" s="7" t="s">
        <v>466</v>
      </c>
      <c r="X57" s="7" t="s">
        <v>466</v>
      </c>
      <c r="Y57" s="46" t="s">
        <v>466</v>
      </c>
      <c r="Z57" s="7" t="s">
        <v>467</v>
      </c>
    </row>
    <row r="58" spans="1:26">
      <c r="A58" s="81" t="s">
        <v>142</v>
      </c>
      <c r="B58" s="1" t="s">
        <v>67</v>
      </c>
      <c r="C58" s="1" t="s">
        <v>67</v>
      </c>
      <c r="D58" s="1" t="s">
        <v>67</v>
      </c>
      <c r="E58" s="154" t="s">
        <v>67</v>
      </c>
      <c r="F58" s="173"/>
      <c r="G58" s="173"/>
      <c r="H58" s="1" t="s">
        <v>469</v>
      </c>
      <c r="I58" s="1">
        <v>29</v>
      </c>
      <c r="J58" s="1">
        <v>165</v>
      </c>
      <c r="K58" s="6" t="s">
        <v>470</v>
      </c>
      <c r="L58" s="7" t="s">
        <v>466</v>
      </c>
      <c r="M58" s="7" t="s">
        <v>466</v>
      </c>
      <c r="N58" s="7" t="s">
        <v>466</v>
      </c>
      <c r="O58" s="7" t="s">
        <v>466</v>
      </c>
      <c r="P58" s="7" t="s">
        <v>466</v>
      </c>
      <c r="Q58" s="7" t="s">
        <v>466</v>
      </c>
      <c r="R58" s="7" t="s">
        <v>466</v>
      </c>
      <c r="S58" s="7" t="s">
        <v>466</v>
      </c>
      <c r="T58" s="7" t="s">
        <v>467</v>
      </c>
      <c r="U58" s="7" t="s">
        <v>467</v>
      </c>
      <c r="V58" s="7" t="s">
        <v>467</v>
      </c>
      <c r="W58" s="7" t="s">
        <v>466</v>
      </c>
      <c r="X58" s="7" t="s">
        <v>466</v>
      </c>
      <c r="Y58" s="46" t="s">
        <v>466</v>
      </c>
      <c r="Z58" s="7" t="s">
        <v>467</v>
      </c>
    </row>
    <row r="59" spans="1:26" ht="16" thickBot="1">
      <c r="A59" s="82" t="s">
        <v>142</v>
      </c>
      <c r="B59" s="1" t="s">
        <v>68</v>
      </c>
      <c r="C59" s="1" t="s">
        <v>68</v>
      </c>
      <c r="D59" s="1" t="s">
        <v>68</v>
      </c>
      <c r="E59" s="154" t="s">
        <v>68</v>
      </c>
      <c r="F59" s="173"/>
      <c r="G59" s="173"/>
      <c r="H59" s="1" t="s">
        <v>469</v>
      </c>
      <c r="I59" s="1">
        <v>29</v>
      </c>
      <c r="J59" s="1">
        <v>165</v>
      </c>
      <c r="K59" s="6" t="s">
        <v>470</v>
      </c>
      <c r="L59" s="7" t="s">
        <v>466</v>
      </c>
      <c r="M59" s="7" t="s">
        <v>466</v>
      </c>
      <c r="N59" s="7" t="s">
        <v>466</v>
      </c>
      <c r="O59" s="7" t="s">
        <v>466</v>
      </c>
      <c r="P59" s="7" t="s">
        <v>466</v>
      </c>
      <c r="Q59" s="7" t="s">
        <v>466</v>
      </c>
      <c r="R59" s="7" t="s">
        <v>466</v>
      </c>
      <c r="S59" s="7" t="s">
        <v>466</v>
      </c>
      <c r="T59" s="7" t="s">
        <v>467</v>
      </c>
      <c r="U59" s="7" t="s">
        <v>467</v>
      </c>
      <c r="V59" s="7" t="s">
        <v>467</v>
      </c>
      <c r="W59" s="7" t="s">
        <v>466</v>
      </c>
      <c r="X59" s="7" t="s">
        <v>466</v>
      </c>
      <c r="Y59" s="46" t="s">
        <v>471</v>
      </c>
      <c r="Z59" s="7" t="s">
        <v>467</v>
      </c>
    </row>
    <row r="60" spans="1:26">
      <c r="A60" s="81" t="s">
        <v>142</v>
      </c>
      <c r="B60" s="1" t="s">
        <v>69</v>
      </c>
      <c r="C60" s="1" t="s">
        <v>69</v>
      </c>
      <c r="D60" s="1" t="s">
        <v>69</v>
      </c>
      <c r="E60" s="154" t="s">
        <v>69</v>
      </c>
      <c r="F60" s="173"/>
      <c r="G60" s="173"/>
      <c r="H60" s="1" t="s">
        <v>469</v>
      </c>
      <c r="I60" s="1">
        <v>29</v>
      </c>
      <c r="J60" s="1">
        <v>165</v>
      </c>
      <c r="K60" s="6" t="s">
        <v>470</v>
      </c>
      <c r="L60" s="7" t="s">
        <v>466</v>
      </c>
      <c r="M60" s="7" t="s">
        <v>466</v>
      </c>
      <c r="N60" s="7" t="s">
        <v>466</v>
      </c>
      <c r="O60" s="7" t="s">
        <v>466</v>
      </c>
      <c r="P60" s="7" t="s">
        <v>466</v>
      </c>
      <c r="Q60" s="7" t="s">
        <v>466</v>
      </c>
      <c r="R60" s="7" t="s">
        <v>466</v>
      </c>
      <c r="S60" s="7" t="s">
        <v>466</v>
      </c>
      <c r="T60" s="7" t="s">
        <v>467</v>
      </c>
      <c r="U60" s="7" t="s">
        <v>467</v>
      </c>
      <c r="V60" s="7" t="s">
        <v>467</v>
      </c>
      <c r="W60" s="7" t="s">
        <v>466</v>
      </c>
      <c r="X60" s="7" t="s">
        <v>466</v>
      </c>
      <c r="Y60" s="46" t="s">
        <v>471</v>
      </c>
      <c r="Z60" s="7" t="s">
        <v>467</v>
      </c>
    </row>
    <row r="61" spans="1:26">
      <c r="A61" s="81" t="s">
        <v>142</v>
      </c>
      <c r="B61" s="1" t="s">
        <v>70</v>
      </c>
      <c r="C61" s="1" t="s">
        <v>70</v>
      </c>
      <c r="D61" s="1" t="s">
        <v>70</v>
      </c>
      <c r="E61" s="154" t="s">
        <v>70</v>
      </c>
      <c r="F61" s="173"/>
      <c r="G61" s="173"/>
      <c r="H61" s="1" t="s">
        <v>469</v>
      </c>
      <c r="I61" s="1">
        <v>29</v>
      </c>
      <c r="J61" s="1">
        <v>165</v>
      </c>
      <c r="K61" s="6" t="s">
        <v>470</v>
      </c>
      <c r="L61" s="7" t="s">
        <v>466</v>
      </c>
      <c r="M61" s="7" t="s">
        <v>466</v>
      </c>
      <c r="N61" s="7" t="s">
        <v>466</v>
      </c>
      <c r="O61" s="7" t="s">
        <v>466</v>
      </c>
      <c r="P61" s="7" t="s">
        <v>466</v>
      </c>
      <c r="Q61" s="7" t="s">
        <v>466</v>
      </c>
      <c r="R61" s="7" t="s">
        <v>466</v>
      </c>
      <c r="S61" s="7" t="s">
        <v>466</v>
      </c>
      <c r="T61" s="7" t="s">
        <v>467</v>
      </c>
      <c r="U61" s="7" t="s">
        <v>467</v>
      </c>
      <c r="V61" s="7" t="s">
        <v>467</v>
      </c>
      <c r="W61" s="7" t="s">
        <v>466</v>
      </c>
      <c r="X61" s="7" t="s">
        <v>466</v>
      </c>
      <c r="Y61" s="46" t="s">
        <v>471</v>
      </c>
      <c r="Z61" s="7" t="s">
        <v>467</v>
      </c>
    </row>
    <row r="62" spans="1:26">
      <c r="A62" s="81" t="s">
        <v>142</v>
      </c>
      <c r="B62" s="1" t="s">
        <v>71</v>
      </c>
      <c r="C62" s="1" t="s">
        <v>71</v>
      </c>
      <c r="D62" s="1" t="s">
        <v>71</v>
      </c>
      <c r="E62" s="154" t="s">
        <v>71</v>
      </c>
      <c r="F62" s="173"/>
      <c r="G62" s="173"/>
      <c r="H62" s="1" t="s">
        <v>469</v>
      </c>
      <c r="I62" s="1">
        <v>29</v>
      </c>
      <c r="J62" s="1">
        <v>165</v>
      </c>
      <c r="K62" s="6" t="s">
        <v>470</v>
      </c>
      <c r="L62" s="7" t="s">
        <v>466</v>
      </c>
      <c r="M62" s="7" t="s">
        <v>466</v>
      </c>
      <c r="N62" s="7" t="s">
        <v>466</v>
      </c>
      <c r="O62" s="7" t="s">
        <v>466</v>
      </c>
      <c r="P62" s="7" t="s">
        <v>466</v>
      </c>
      <c r="Q62" s="7" t="s">
        <v>466</v>
      </c>
      <c r="R62" s="7" t="s">
        <v>466</v>
      </c>
      <c r="S62" s="7" t="s">
        <v>466</v>
      </c>
      <c r="T62" s="7" t="s">
        <v>467</v>
      </c>
      <c r="U62" s="7" t="s">
        <v>467</v>
      </c>
      <c r="V62" s="7" t="s">
        <v>467</v>
      </c>
      <c r="W62" s="7" t="s">
        <v>466</v>
      </c>
      <c r="X62" s="7" t="s">
        <v>466</v>
      </c>
      <c r="Y62" s="46" t="s">
        <v>471</v>
      </c>
      <c r="Z62" s="7" t="s">
        <v>467</v>
      </c>
    </row>
    <row r="63" spans="1:26" ht="16" thickBot="1">
      <c r="A63" s="82" t="s">
        <v>142</v>
      </c>
      <c r="B63" s="1" t="s">
        <v>72</v>
      </c>
      <c r="C63" s="1" t="s">
        <v>72</v>
      </c>
      <c r="D63" s="1" t="s">
        <v>72</v>
      </c>
      <c r="E63" s="154" t="s">
        <v>72</v>
      </c>
      <c r="F63" s="173"/>
      <c r="G63" s="173"/>
      <c r="H63" s="1" t="s">
        <v>469</v>
      </c>
      <c r="I63" s="1">
        <v>29</v>
      </c>
      <c r="J63" s="1">
        <v>165</v>
      </c>
      <c r="K63" s="6" t="s">
        <v>470</v>
      </c>
      <c r="L63" s="7" t="s">
        <v>466</v>
      </c>
      <c r="M63" s="7" t="s">
        <v>466</v>
      </c>
      <c r="N63" s="7" t="s">
        <v>466</v>
      </c>
      <c r="O63" s="7" t="s">
        <v>466</v>
      </c>
      <c r="P63" s="7" t="s">
        <v>466</v>
      </c>
      <c r="Q63" s="7" t="s">
        <v>466</v>
      </c>
      <c r="R63" s="7" t="s">
        <v>466</v>
      </c>
      <c r="S63" s="7" t="s">
        <v>466</v>
      </c>
      <c r="T63" s="7" t="s">
        <v>467</v>
      </c>
      <c r="U63" s="7" t="s">
        <v>467</v>
      </c>
      <c r="V63" s="7" t="s">
        <v>467</v>
      </c>
      <c r="W63" s="7" t="s">
        <v>466</v>
      </c>
      <c r="X63" s="7" t="s">
        <v>466</v>
      </c>
      <c r="Y63" s="46" t="s">
        <v>471</v>
      </c>
      <c r="Z63" s="7" t="s">
        <v>467</v>
      </c>
    </row>
    <row r="64" spans="1:26">
      <c r="A64" s="81" t="s">
        <v>142</v>
      </c>
      <c r="B64" s="1" t="s">
        <v>356</v>
      </c>
      <c r="C64" s="1" t="s">
        <v>356</v>
      </c>
      <c r="D64" s="1" t="s">
        <v>356</v>
      </c>
      <c r="E64" s="154" t="s">
        <v>356</v>
      </c>
      <c r="F64" s="173"/>
      <c r="G64" s="173"/>
      <c r="H64" s="1" t="s">
        <v>469</v>
      </c>
      <c r="I64" s="1">
        <v>29</v>
      </c>
      <c r="J64" s="1">
        <v>165</v>
      </c>
      <c r="K64" s="6" t="s">
        <v>470</v>
      </c>
      <c r="L64" s="7" t="s">
        <v>357</v>
      </c>
      <c r="M64" s="7" t="s">
        <v>357</v>
      </c>
      <c r="N64" s="7" t="s">
        <v>357</v>
      </c>
      <c r="O64" s="7" t="s">
        <v>466</v>
      </c>
      <c r="P64" s="7" t="s">
        <v>466</v>
      </c>
      <c r="Q64" s="7" t="s">
        <v>466</v>
      </c>
      <c r="R64" s="7" t="s">
        <v>466</v>
      </c>
      <c r="S64" s="7" t="s">
        <v>466</v>
      </c>
      <c r="T64" s="7" t="s">
        <v>467</v>
      </c>
      <c r="U64" s="7" t="s">
        <v>467</v>
      </c>
      <c r="V64" s="7" t="s">
        <v>467</v>
      </c>
      <c r="W64" s="7" t="s">
        <v>466</v>
      </c>
      <c r="X64" s="7" t="s">
        <v>466</v>
      </c>
      <c r="Y64" s="7" t="s">
        <v>467</v>
      </c>
      <c r="Z64" s="7" t="s">
        <v>467</v>
      </c>
    </row>
    <row r="65" spans="1:26">
      <c r="A65" s="81" t="s">
        <v>142</v>
      </c>
      <c r="B65" s="1" t="s">
        <v>74</v>
      </c>
      <c r="C65" s="1" t="s">
        <v>74</v>
      </c>
      <c r="D65" s="1" t="s">
        <v>74</v>
      </c>
      <c r="E65" s="154" t="s">
        <v>74</v>
      </c>
      <c r="F65" s="173"/>
      <c r="G65" s="173"/>
      <c r="H65" s="1" t="s">
        <v>469</v>
      </c>
      <c r="I65" s="1">
        <v>29</v>
      </c>
      <c r="J65" s="1">
        <v>165</v>
      </c>
      <c r="K65" s="6" t="s">
        <v>470</v>
      </c>
      <c r="L65" s="7" t="s">
        <v>357</v>
      </c>
      <c r="M65" s="7" t="s">
        <v>357</v>
      </c>
      <c r="N65" s="7" t="s">
        <v>357</v>
      </c>
      <c r="O65" s="7" t="s">
        <v>466</v>
      </c>
      <c r="P65" s="7" t="s">
        <v>466</v>
      </c>
      <c r="Q65" s="7" t="s">
        <v>466</v>
      </c>
      <c r="R65" s="7" t="s">
        <v>466</v>
      </c>
      <c r="S65" s="7" t="s">
        <v>466</v>
      </c>
      <c r="T65" s="7" t="s">
        <v>467</v>
      </c>
      <c r="U65" s="7" t="s">
        <v>467</v>
      </c>
      <c r="V65" s="7" t="s">
        <v>467</v>
      </c>
      <c r="W65" s="7" t="s">
        <v>466</v>
      </c>
      <c r="X65" s="7" t="s">
        <v>466</v>
      </c>
      <c r="Y65" s="7" t="s">
        <v>467</v>
      </c>
      <c r="Z65" s="7" t="s">
        <v>467</v>
      </c>
    </row>
    <row r="66" spans="1:26">
      <c r="A66" s="81" t="s">
        <v>142</v>
      </c>
      <c r="B66" s="1" t="s">
        <v>75</v>
      </c>
      <c r="C66" s="1" t="s">
        <v>75</v>
      </c>
      <c r="D66" s="1" t="s">
        <v>75</v>
      </c>
      <c r="E66" s="154" t="s">
        <v>75</v>
      </c>
      <c r="F66" s="173"/>
      <c r="G66" s="173"/>
      <c r="H66" s="1" t="s">
        <v>469</v>
      </c>
      <c r="I66" s="1">
        <v>29</v>
      </c>
      <c r="J66" s="1">
        <v>165</v>
      </c>
      <c r="K66" s="6" t="s">
        <v>470</v>
      </c>
      <c r="L66" s="7" t="s">
        <v>357</v>
      </c>
      <c r="M66" s="7" t="s">
        <v>357</v>
      </c>
      <c r="N66" s="7" t="s">
        <v>357</v>
      </c>
      <c r="O66" s="7" t="s">
        <v>466</v>
      </c>
      <c r="P66" s="7" t="s">
        <v>466</v>
      </c>
      <c r="Q66" s="7" t="s">
        <v>466</v>
      </c>
      <c r="R66" s="7" t="s">
        <v>466</v>
      </c>
      <c r="S66" s="7" t="s">
        <v>466</v>
      </c>
      <c r="T66" s="7" t="s">
        <v>467</v>
      </c>
      <c r="U66" s="7" t="s">
        <v>467</v>
      </c>
      <c r="V66" s="7" t="s">
        <v>467</v>
      </c>
      <c r="W66" s="7" t="s">
        <v>466</v>
      </c>
      <c r="X66" s="7" t="s">
        <v>466</v>
      </c>
      <c r="Y66" s="7" t="s">
        <v>467</v>
      </c>
      <c r="Z66" s="7" t="s">
        <v>467</v>
      </c>
    </row>
    <row r="67" spans="1:26" ht="16" thickBot="1">
      <c r="A67" s="82" t="s">
        <v>142</v>
      </c>
      <c r="B67" s="1" t="s">
        <v>76</v>
      </c>
      <c r="C67" s="1" t="s">
        <v>76</v>
      </c>
      <c r="D67" s="1" t="s">
        <v>76</v>
      </c>
      <c r="E67" s="154" t="s">
        <v>76</v>
      </c>
      <c r="F67" s="173"/>
      <c r="G67" s="173"/>
      <c r="H67" s="1" t="s">
        <v>469</v>
      </c>
      <c r="I67" s="1">
        <v>29</v>
      </c>
      <c r="J67" s="1">
        <v>165</v>
      </c>
      <c r="K67" s="6" t="s">
        <v>470</v>
      </c>
      <c r="L67" s="7" t="s">
        <v>357</v>
      </c>
      <c r="M67" s="7" t="s">
        <v>357</v>
      </c>
      <c r="N67" s="7" t="s">
        <v>357</v>
      </c>
      <c r="O67" s="7" t="s">
        <v>466</v>
      </c>
      <c r="P67" s="7" t="s">
        <v>466</v>
      </c>
      <c r="Q67" s="7" t="s">
        <v>466</v>
      </c>
      <c r="R67" s="7" t="s">
        <v>466</v>
      </c>
      <c r="S67" s="7" t="s">
        <v>466</v>
      </c>
      <c r="T67" s="7" t="s">
        <v>467</v>
      </c>
      <c r="U67" s="7" t="s">
        <v>467</v>
      </c>
      <c r="V67" s="7" t="s">
        <v>467</v>
      </c>
      <c r="W67" s="7" t="s">
        <v>466</v>
      </c>
      <c r="X67" s="7" t="s">
        <v>466</v>
      </c>
      <c r="Y67" s="7" t="s">
        <v>467</v>
      </c>
      <c r="Z67" s="7" t="s">
        <v>467</v>
      </c>
    </row>
    <row r="68" spans="1:26">
      <c r="A68" s="81" t="s">
        <v>142</v>
      </c>
      <c r="B68" s="1" t="s">
        <v>77</v>
      </c>
      <c r="C68" s="1" t="s">
        <v>77</v>
      </c>
      <c r="D68" s="1" t="s">
        <v>77</v>
      </c>
      <c r="E68" s="154" t="s">
        <v>77</v>
      </c>
      <c r="F68" s="173"/>
      <c r="G68" s="173"/>
      <c r="H68" s="1" t="s">
        <v>469</v>
      </c>
      <c r="I68" s="1">
        <v>29</v>
      </c>
      <c r="J68" s="1">
        <v>165</v>
      </c>
      <c r="K68" s="6" t="s">
        <v>470</v>
      </c>
      <c r="L68" s="7" t="s">
        <v>357</v>
      </c>
      <c r="M68" s="7" t="s">
        <v>357</v>
      </c>
      <c r="N68" s="7" t="s">
        <v>357</v>
      </c>
      <c r="O68" s="7" t="s">
        <v>466</v>
      </c>
      <c r="P68" s="7" t="s">
        <v>466</v>
      </c>
      <c r="Q68" s="7" t="s">
        <v>466</v>
      </c>
      <c r="R68" s="7" t="s">
        <v>466</v>
      </c>
      <c r="S68" s="7" t="s">
        <v>466</v>
      </c>
      <c r="T68" s="7" t="s">
        <v>467</v>
      </c>
      <c r="U68" s="7" t="s">
        <v>467</v>
      </c>
      <c r="V68" s="7" t="s">
        <v>467</v>
      </c>
      <c r="W68" s="7" t="s">
        <v>466</v>
      </c>
      <c r="X68" s="7" t="s">
        <v>466</v>
      </c>
      <c r="Y68" s="7" t="s">
        <v>467</v>
      </c>
      <c r="Z68" s="7" t="s">
        <v>467</v>
      </c>
    </row>
    <row r="69" spans="1:26">
      <c r="A69" s="81" t="s">
        <v>142</v>
      </c>
      <c r="B69" s="1" t="s">
        <v>369</v>
      </c>
      <c r="C69" s="1" t="s">
        <v>369</v>
      </c>
      <c r="D69" s="1" t="s">
        <v>369</v>
      </c>
      <c r="E69" s="154" t="s">
        <v>369</v>
      </c>
      <c r="F69" s="173"/>
      <c r="G69" s="173"/>
      <c r="H69" s="1" t="s">
        <v>469</v>
      </c>
      <c r="I69" s="1">
        <v>29</v>
      </c>
      <c r="J69" s="1">
        <v>165</v>
      </c>
      <c r="K69" s="6" t="s">
        <v>470</v>
      </c>
      <c r="L69" s="7" t="s">
        <v>357</v>
      </c>
      <c r="M69" s="7" t="s">
        <v>357</v>
      </c>
      <c r="N69" s="7" t="s">
        <v>357</v>
      </c>
      <c r="O69" s="7" t="s">
        <v>466</v>
      </c>
      <c r="P69" s="7" t="s">
        <v>466</v>
      </c>
      <c r="Q69" s="7" t="s">
        <v>466</v>
      </c>
      <c r="R69" s="7" t="s">
        <v>466</v>
      </c>
      <c r="S69" s="7" t="s">
        <v>466</v>
      </c>
      <c r="T69" s="7" t="s">
        <v>467</v>
      </c>
      <c r="U69" s="7" t="s">
        <v>467</v>
      </c>
      <c r="V69" s="7" t="s">
        <v>467</v>
      </c>
      <c r="W69" s="7" t="s">
        <v>466</v>
      </c>
      <c r="X69" s="7" t="s">
        <v>466</v>
      </c>
      <c r="Y69" s="7" t="s">
        <v>467</v>
      </c>
      <c r="Z69" s="7" t="s">
        <v>467</v>
      </c>
    </row>
    <row r="70" spans="1:26" s="3" customForma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Y70" s="2"/>
      <c r="Z70" s="2"/>
    </row>
    <row r="71" spans="1:26">
      <c r="A71" s="81" t="s">
        <v>142</v>
      </c>
      <c r="B71" s="1" t="s">
        <v>79</v>
      </c>
      <c r="C71" s="1" t="s">
        <v>79</v>
      </c>
      <c r="D71" s="1" t="s">
        <v>79</v>
      </c>
      <c r="E71" s="17" t="s">
        <v>79</v>
      </c>
      <c r="F71" s="173" t="s">
        <v>144</v>
      </c>
      <c r="G71" s="173" t="s">
        <v>468</v>
      </c>
      <c r="H71" s="1" t="s">
        <v>464</v>
      </c>
      <c r="I71" s="1">
        <v>29</v>
      </c>
      <c r="J71" s="1">
        <v>165</v>
      </c>
      <c r="K71" s="5" t="s">
        <v>465</v>
      </c>
      <c r="L71" s="7" t="s">
        <v>466</v>
      </c>
      <c r="M71" s="7" t="s">
        <v>466</v>
      </c>
      <c r="N71" s="7" t="s">
        <v>466</v>
      </c>
      <c r="O71" s="7" t="s">
        <v>466</v>
      </c>
      <c r="P71" s="7" t="s">
        <v>466</v>
      </c>
      <c r="Q71" s="7" t="s">
        <v>466</v>
      </c>
      <c r="R71" s="7" t="s">
        <v>466</v>
      </c>
      <c r="S71" s="7" t="s">
        <v>357</v>
      </c>
      <c r="T71" s="7" t="s">
        <v>467</v>
      </c>
      <c r="U71" s="7" t="s">
        <v>467</v>
      </c>
      <c r="V71" s="7" t="s">
        <v>467</v>
      </c>
      <c r="W71" s="7" t="s">
        <v>466</v>
      </c>
      <c r="X71" s="7" t="s">
        <v>466</v>
      </c>
      <c r="Y71" s="46" t="s">
        <v>466</v>
      </c>
      <c r="Z71" s="7" t="s">
        <v>467</v>
      </c>
    </row>
    <row r="72" spans="1:26">
      <c r="A72" s="81" t="s">
        <v>142</v>
      </c>
      <c r="B72" s="1" t="s">
        <v>81</v>
      </c>
      <c r="C72" s="1" t="s">
        <v>81</v>
      </c>
      <c r="D72" s="1" t="s">
        <v>81</v>
      </c>
      <c r="E72" s="17" t="s">
        <v>81</v>
      </c>
      <c r="F72" s="173"/>
      <c r="G72" s="173"/>
      <c r="H72" s="1" t="s">
        <v>464</v>
      </c>
      <c r="I72" s="1">
        <v>29</v>
      </c>
      <c r="J72" s="1">
        <v>165</v>
      </c>
      <c r="K72" s="6" t="s">
        <v>465</v>
      </c>
      <c r="L72" s="7" t="s">
        <v>466</v>
      </c>
      <c r="M72" s="7" t="s">
        <v>466</v>
      </c>
      <c r="N72" s="7" t="s">
        <v>466</v>
      </c>
      <c r="O72" s="7" t="s">
        <v>466</v>
      </c>
      <c r="P72" s="7" t="s">
        <v>466</v>
      </c>
      <c r="Q72" s="7" t="s">
        <v>466</v>
      </c>
      <c r="R72" s="7" t="s">
        <v>466</v>
      </c>
      <c r="S72" s="7" t="s">
        <v>357</v>
      </c>
      <c r="T72" s="7" t="s">
        <v>467</v>
      </c>
      <c r="U72" s="7" t="s">
        <v>467</v>
      </c>
      <c r="V72" s="7" t="s">
        <v>467</v>
      </c>
      <c r="W72" s="7" t="s">
        <v>466</v>
      </c>
      <c r="X72" s="7" t="s">
        <v>466</v>
      </c>
      <c r="Y72" s="46" t="s">
        <v>466</v>
      </c>
      <c r="Z72" s="7" t="s">
        <v>467</v>
      </c>
    </row>
    <row r="73" spans="1:26" ht="16" thickBot="1">
      <c r="A73" s="82" t="s">
        <v>142</v>
      </c>
      <c r="B73" s="1" t="s">
        <v>82</v>
      </c>
      <c r="C73" s="1" t="s">
        <v>82</v>
      </c>
      <c r="D73" s="1" t="s">
        <v>82</v>
      </c>
      <c r="E73" s="17" t="s">
        <v>82</v>
      </c>
      <c r="F73" s="173"/>
      <c r="G73" s="173"/>
      <c r="H73" s="1" t="s">
        <v>464</v>
      </c>
      <c r="I73" s="1">
        <v>29</v>
      </c>
      <c r="J73" s="1">
        <v>165</v>
      </c>
      <c r="K73" s="5" t="s">
        <v>465</v>
      </c>
      <c r="L73" s="7" t="s">
        <v>466</v>
      </c>
      <c r="M73" s="7" t="s">
        <v>466</v>
      </c>
      <c r="N73" s="7" t="s">
        <v>466</v>
      </c>
      <c r="O73" s="7" t="s">
        <v>466</v>
      </c>
      <c r="P73" s="7" t="s">
        <v>466</v>
      </c>
      <c r="Q73" s="7" t="s">
        <v>466</v>
      </c>
      <c r="R73" s="7" t="s">
        <v>466</v>
      </c>
      <c r="S73" s="7" t="s">
        <v>357</v>
      </c>
      <c r="T73" s="7" t="s">
        <v>467</v>
      </c>
      <c r="U73" s="7" t="s">
        <v>467</v>
      </c>
      <c r="V73" s="7" t="s">
        <v>467</v>
      </c>
      <c r="W73" s="7" t="s">
        <v>466</v>
      </c>
      <c r="X73" s="7" t="s">
        <v>466</v>
      </c>
      <c r="Y73" s="46" t="s">
        <v>471</v>
      </c>
      <c r="Z73" s="7" t="s">
        <v>467</v>
      </c>
    </row>
    <row r="74" spans="1:26">
      <c r="A74" s="81" t="s">
        <v>142</v>
      </c>
      <c r="B74" s="1" t="s">
        <v>83</v>
      </c>
      <c r="C74" s="1" t="s">
        <v>83</v>
      </c>
      <c r="D74" s="1" t="s">
        <v>83</v>
      </c>
      <c r="E74" s="17" t="s">
        <v>83</v>
      </c>
      <c r="F74" s="173"/>
      <c r="G74" s="173"/>
      <c r="H74" s="1" t="s">
        <v>464</v>
      </c>
      <c r="I74" s="1">
        <v>29</v>
      </c>
      <c r="J74" s="1">
        <v>165</v>
      </c>
      <c r="K74" s="6" t="s">
        <v>465</v>
      </c>
      <c r="L74" s="7" t="s">
        <v>466</v>
      </c>
      <c r="M74" s="7" t="s">
        <v>466</v>
      </c>
      <c r="N74" s="7" t="s">
        <v>466</v>
      </c>
      <c r="O74" s="7" t="s">
        <v>466</v>
      </c>
      <c r="P74" s="7" t="s">
        <v>466</v>
      </c>
      <c r="Q74" s="7" t="s">
        <v>466</v>
      </c>
      <c r="R74" s="7" t="s">
        <v>466</v>
      </c>
      <c r="S74" s="7" t="s">
        <v>357</v>
      </c>
      <c r="T74" s="7" t="s">
        <v>467</v>
      </c>
      <c r="U74" s="7" t="s">
        <v>467</v>
      </c>
      <c r="V74" s="7" t="s">
        <v>467</v>
      </c>
      <c r="W74" s="7" t="s">
        <v>466</v>
      </c>
      <c r="X74" s="7" t="s">
        <v>466</v>
      </c>
      <c r="Y74" s="46" t="s">
        <v>471</v>
      </c>
      <c r="Z74" s="7" t="s">
        <v>467</v>
      </c>
    </row>
    <row r="75" spans="1:26">
      <c r="A75" s="81" t="s">
        <v>142</v>
      </c>
      <c r="B75" s="1" t="s">
        <v>84</v>
      </c>
      <c r="C75" s="1" t="s">
        <v>84</v>
      </c>
      <c r="D75" s="1" t="s">
        <v>84</v>
      </c>
      <c r="E75" s="17" t="s">
        <v>84</v>
      </c>
      <c r="F75" s="173"/>
      <c r="G75" s="173"/>
      <c r="H75" s="1" t="s">
        <v>464</v>
      </c>
      <c r="I75" s="1">
        <v>29</v>
      </c>
      <c r="J75" s="1">
        <v>165</v>
      </c>
      <c r="K75" s="5" t="s">
        <v>465</v>
      </c>
      <c r="L75" s="7" t="s">
        <v>466</v>
      </c>
      <c r="M75" s="7" t="s">
        <v>466</v>
      </c>
      <c r="N75" s="7" t="s">
        <v>466</v>
      </c>
      <c r="O75" s="7" t="s">
        <v>466</v>
      </c>
      <c r="P75" s="7" t="s">
        <v>466</v>
      </c>
      <c r="Q75" s="7" t="s">
        <v>466</v>
      </c>
      <c r="R75" s="7" t="s">
        <v>466</v>
      </c>
      <c r="S75" s="7" t="s">
        <v>357</v>
      </c>
      <c r="T75" s="7" t="s">
        <v>467</v>
      </c>
      <c r="U75" s="7" t="s">
        <v>467</v>
      </c>
      <c r="V75" s="7" t="s">
        <v>467</v>
      </c>
      <c r="W75" s="7" t="s">
        <v>466</v>
      </c>
      <c r="X75" s="7" t="s">
        <v>466</v>
      </c>
      <c r="Y75" s="46" t="s">
        <v>471</v>
      </c>
      <c r="Z75" s="7" t="s">
        <v>467</v>
      </c>
    </row>
    <row r="76" spans="1:26">
      <c r="A76" s="81" t="s">
        <v>142</v>
      </c>
      <c r="B76" s="1" t="s">
        <v>85</v>
      </c>
      <c r="C76" s="1" t="s">
        <v>85</v>
      </c>
      <c r="D76" s="1" t="s">
        <v>85</v>
      </c>
      <c r="E76" s="17" t="s">
        <v>85</v>
      </c>
      <c r="F76" s="173"/>
      <c r="G76" s="173"/>
      <c r="H76" s="1" t="s">
        <v>464</v>
      </c>
      <c r="I76" s="1">
        <v>29</v>
      </c>
      <c r="J76" s="1">
        <v>165</v>
      </c>
      <c r="K76" s="6" t="s">
        <v>465</v>
      </c>
      <c r="L76" s="7" t="s">
        <v>466</v>
      </c>
      <c r="M76" s="7" t="s">
        <v>466</v>
      </c>
      <c r="N76" s="7" t="s">
        <v>466</v>
      </c>
      <c r="O76" s="7" t="s">
        <v>466</v>
      </c>
      <c r="P76" s="7" t="s">
        <v>466</v>
      </c>
      <c r="Q76" s="7" t="s">
        <v>466</v>
      </c>
      <c r="R76" s="7" t="s">
        <v>466</v>
      </c>
      <c r="S76" s="7" t="s">
        <v>357</v>
      </c>
      <c r="T76" s="7" t="s">
        <v>467</v>
      </c>
      <c r="U76" s="7" t="s">
        <v>467</v>
      </c>
      <c r="V76" s="7" t="s">
        <v>467</v>
      </c>
      <c r="W76" s="7" t="s">
        <v>466</v>
      </c>
      <c r="X76" s="7" t="s">
        <v>466</v>
      </c>
      <c r="Y76" s="46" t="s">
        <v>471</v>
      </c>
      <c r="Z76" s="7" t="s">
        <v>467</v>
      </c>
    </row>
    <row r="77" spans="1:26" ht="16" thickBot="1">
      <c r="A77" s="82" t="s">
        <v>142</v>
      </c>
      <c r="B77" s="1" t="s">
        <v>388</v>
      </c>
      <c r="C77" s="1" t="s">
        <v>388</v>
      </c>
      <c r="D77" s="1" t="s">
        <v>388</v>
      </c>
      <c r="E77" s="17" t="s">
        <v>388</v>
      </c>
      <c r="F77" s="173"/>
      <c r="G77" s="173"/>
      <c r="H77" s="1" t="s">
        <v>464</v>
      </c>
      <c r="I77" s="1">
        <v>29</v>
      </c>
      <c r="J77" s="1">
        <v>165</v>
      </c>
      <c r="K77" s="6" t="s">
        <v>465</v>
      </c>
      <c r="L77" s="7" t="s">
        <v>466</v>
      </c>
      <c r="M77" s="7" t="s">
        <v>466</v>
      </c>
      <c r="N77" s="7" t="s">
        <v>466</v>
      </c>
      <c r="O77" s="7" t="s">
        <v>466</v>
      </c>
      <c r="P77" s="7" t="s">
        <v>466</v>
      </c>
      <c r="Q77" s="7" t="s">
        <v>466</v>
      </c>
      <c r="R77" s="7" t="s">
        <v>466</v>
      </c>
      <c r="S77" s="7" t="s">
        <v>357</v>
      </c>
      <c r="T77" s="7" t="s">
        <v>467</v>
      </c>
      <c r="U77" s="7" t="s">
        <v>467</v>
      </c>
      <c r="V77" s="7" t="s">
        <v>467</v>
      </c>
      <c r="W77" s="7" t="s">
        <v>466</v>
      </c>
      <c r="X77" s="7" t="s">
        <v>466</v>
      </c>
      <c r="Y77" s="46" t="s">
        <v>471</v>
      </c>
      <c r="Z77" s="7" t="s">
        <v>467</v>
      </c>
    </row>
    <row r="78" spans="1:26">
      <c r="A78" s="81" t="s">
        <v>142</v>
      </c>
      <c r="B78" s="1" t="s">
        <v>390</v>
      </c>
      <c r="C78" s="1" t="s">
        <v>390</v>
      </c>
      <c r="D78" s="1" t="s">
        <v>390</v>
      </c>
      <c r="E78" s="17" t="s">
        <v>390</v>
      </c>
      <c r="F78" s="173"/>
      <c r="G78" s="173"/>
      <c r="H78" s="1" t="s">
        <v>464</v>
      </c>
      <c r="I78" s="1">
        <v>29</v>
      </c>
      <c r="J78" s="1">
        <v>165</v>
      </c>
      <c r="K78" s="6" t="s">
        <v>465</v>
      </c>
      <c r="L78" s="7" t="s">
        <v>466</v>
      </c>
      <c r="M78" s="7" t="s">
        <v>466</v>
      </c>
      <c r="N78" s="7" t="s">
        <v>466</v>
      </c>
      <c r="O78" s="7" t="s">
        <v>466</v>
      </c>
      <c r="P78" s="7" t="s">
        <v>466</v>
      </c>
      <c r="Q78" s="7" t="s">
        <v>466</v>
      </c>
      <c r="R78" s="7" t="s">
        <v>466</v>
      </c>
      <c r="S78" s="7" t="s">
        <v>357</v>
      </c>
      <c r="T78" s="7" t="s">
        <v>467</v>
      </c>
      <c r="U78" s="7" t="s">
        <v>467</v>
      </c>
      <c r="V78" s="7" t="s">
        <v>467</v>
      </c>
      <c r="W78" s="7" t="s">
        <v>466</v>
      </c>
      <c r="X78" s="7" t="s">
        <v>466</v>
      </c>
      <c r="Y78" s="46" t="s">
        <v>471</v>
      </c>
      <c r="Z78" s="7" t="s">
        <v>467</v>
      </c>
    </row>
    <row r="79" spans="1:26" s="3" customForma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Y79" s="2"/>
      <c r="Z79" s="2"/>
    </row>
    <row r="80" spans="1:26">
      <c r="A80" s="81" t="s">
        <v>142</v>
      </c>
      <c r="B80" s="16" t="s">
        <v>105</v>
      </c>
      <c r="C80" s="18" t="s">
        <v>105</v>
      </c>
      <c r="D80" s="41" t="s">
        <v>105</v>
      </c>
      <c r="E80" s="17" t="s">
        <v>105</v>
      </c>
      <c r="F80" s="173" t="s">
        <v>392</v>
      </c>
      <c r="H80"/>
      <c r="I80"/>
      <c r="J80"/>
      <c r="K80"/>
      <c r="L80" s="7" t="s">
        <v>466</v>
      </c>
      <c r="M80" s="7" t="s">
        <v>466</v>
      </c>
      <c r="N80" s="7" t="s">
        <v>466</v>
      </c>
      <c r="O80" s="7" t="s">
        <v>466</v>
      </c>
      <c r="P80" s="7" t="s">
        <v>466</v>
      </c>
      <c r="Q80" s="7" t="s">
        <v>466</v>
      </c>
      <c r="R80"/>
      <c r="S80"/>
      <c r="T80"/>
      <c r="U80" s="7" t="s">
        <v>467</v>
      </c>
      <c r="V80" s="7" t="s">
        <v>467</v>
      </c>
      <c r="Y80" s="7" t="s">
        <v>467</v>
      </c>
    </row>
    <row r="81" spans="1:26" ht="16" thickBot="1">
      <c r="A81" s="82" t="s">
        <v>142</v>
      </c>
      <c r="B81" s="16" t="s">
        <v>106</v>
      </c>
      <c r="C81" s="18" t="s">
        <v>106</v>
      </c>
      <c r="D81" s="41" t="s">
        <v>106</v>
      </c>
      <c r="E81" s="17" t="s">
        <v>106</v>
      </c>
      <c r="F81" s="173"/>
      <c r="H81"/>
      <c r="I81"/>
      <c r="J81"/>
      <c r="K81"/>
      <c r="L81" s="7" t="s">
        <v>466</v>
      </c>
      <c r="M81" s="7" t="s">
        <v>466</v>
      </c>
      <c r="N81" s="7" t="s">
        <v>466</v>
      </c>
      <c r="O81" s="7" t="s">
        <v>466</v>
      </c>
      <c r="P81" s="7" t="s">
        <v>466</v>
      </c>
      <c r="Q81" s="7" t="s">
        <v>466</v>
      </c>
      <c r="R81"/>
      <c r="S81"/>
      <c r="T81"/>
      <c r="U81" s="7" t="s">
        <v>467</v>
      </c>
      <c r="V81" s="7" t="s">
        <v>467</v>
      </c>
      <c r="Y81" s="7" t="s">
        <v>467</v>
      </c>
    </row>
    <row r="82" spans="1:26">
      <c r="A82" s="81" t="s">
        <v>142</v>
      </c>
      <c r="B82" s="16" t="s">
        <v>107</v>
      </c>
      <c r="C82" s="18" t="s">
        <v>107</v>
      </c>
      <c r="D82" s="41" t="s">
        <v>107</v>
      </c>
      <c r="E82" s="17" t="s">
        <v>107</v>
      </c>
      <c r="F82" s="173"/>
      <c r="H82"/>
      <c r="I82"/>
      <c r="J82"/>
      <c r="K82"/>
      <c r="L82" s="7" t="s">
        <v>466</v>
      </c>
      <c r="M82" s="7" t="s">
        <v>466</v>
      </c>
      <c r="N82" s="7" t="s">
        <v>466</v>
      </c>
      <c r="O82" s="7" t="s">
        <v>466</v>
      </c>
      <c r="P82" s="7" t="s">
        <v>466</v>
      </c>
      <c r="Q82" s="7" t="s">
        <v>466</v>
      </c>
      <c r="R82"/>
      <c r="S82"/>
      <c r="T82"/>
      <c r="U82" s="7" t="s">
        <v>467</v>
      </c>
      <c r="V82" s="7" t="s">
        <v>467</v>
      </c>
      <c r="Y82" s="7" t="s">
        <v>467</v>
      </c>
    </row>
    <row r="83" spans="1:26">
      <c r="A83" s="81" t="s">
        <v>142</v>
      </c>
      <c r="B83" s="16" t="s">
        <v>108</v>
      </c>
      <c r="C83" s="18" t="s">
        <v>108</v>
      </c>
      <c r="D83" s="41" t="s">
        <v>108</v>
      </c>
      <c r="E83" s="17" t="s">
        <v>108</v>
      </c>
      <c r="F83" s="173"/>
      <c r="H83"/>
      <c r="I83"/>
      <c r="J83"/>
      <c r="K83"/>
      <c r="L83" s="7" t="s">
        <v>466</v>
      </c>
      <c r="M83" s="7" t="s">
        <v>466</v>
      </c>
      <c r="N83" s="7" t="s">
        <v>466</v>
      </c>
      <c r="O83" s="7" t="s">
        <v>466</v>
      </c>
      <c r="P83" s="7" t="s">
        <v>466</v>
      </c>
      <c r="Q83" s="7" t="s">
        <v>466</v>
      </c>
      <c r="R83"/>
      <c r="S83"/>
      <c r="T83"/>
      <c r="U83" s="7" t="s">
        <v>467</v>
      </c>
      <c r="V83" s="7" t="s">
        <v>467</v>
      </c>
      <c r="Y83" s="7" t="s">
        <v>467</v>
      </c>
    </row>
    <row r="84" spans="1:26">
      <c r="A84" s="81" t="s">
        <v>142</v>
      </c>
      <c r="B84" s="16" t="s">
        <v>109</v>
      </c>
      <c r="C84" s="18" t="s">
        <v>109</v>
      </c>
      <c r="D84" s="41" t="s">
        <v>109</v>
      </c>
      <c r="E84" s="17" t="s">
        <v>109</v>
      </c>
      <c r="F84" s="173"/>
      <c r="H84"/>
      <c r="I84"/>
      <c r="J84"/>
      <c r="K84"/>
      <c r="L84" s="7" t="s">
        <v>466</v>
      </c>
      <c r="M84" s="7" t="s">
        <v>466</v>
      </c>
      <c r="N84" s="7" t="s">
        <v>466</v>
      </c>
      <c r="O84" s="7" t="s">
        <v>466</v>
      </c>
      <c r="P84" s="7" t="s">
        <v>466</v>
      </c>
      <c r="Q84" s="7" t="s">
        <v>466</v>
      </c>
      <c r="R84"/>
      <c r="S84"/>
      <c r="T84"/>
      <c r="U84" s="7" t="s">
        <v>467</v>
      </c>
      <c r="V84" s="7" t="s">
        <v>467</v>
      </c>
      <c r="Y84" s="7" t="s">
        <v>467</v>
      </c>
    </row>
    <row r="85" spans="1:26">
      <c r="A85" s="81" t="s">
        <v>142</v>
      </c>
      <c r="B85" s="16" t="s">
        <v>402</v>
      </c>
      <c r="C85" s="18" t="s">
        <v>402</v>
      </c>
      <c r="D85" s="41" t="s">
        <v>402</v>
      </c>
      <c r="E85" s="17" t="s">
        <v>402</v>
      </c>
      <c r="F85" s="173"/>
      <c r="H85"/>
      <c r="I85"/>
      <c r="J85"/>
      <c r="K85"/>
      <c r="L85" s="7" t="s">
        <v>466</v>
      </c>
      <c r="M85" s="7" t="s">
        <v>466</v>
      </c>
      <c r="N85" s="7" t="s">
        <v>466</v>
      </c>
      <c r="O85" s="7" t="s">
        <v>466</v>
      </c>
      <c r="P85" s="7" t="s">
        <v>466</v>
      </c>
      <c r="Q85" s="7" t="s">
        <v>466</v>
      </c>
      <c r="R85"/>
      <c r="S85"/>
      <c r="T85"/>
      <c r="U85" s="7" t="s">
        <v>467</v>
      </c>
      <c r="V85" s="7" t="s">
        <v>467</v>
      </c>
      <c r="Y85" s="7" t="s">
        <v>467</v>
      </c>
    </row>
    <row r="86" spans="1:26">
      <c r="A86" s="81" t="s">
        <v>142</v>
      </c>
      <c r="B86" s="16" t="s">
        <v>405</v>
      </c>
      <c r="C86" s="18" t="s">
        <v>405</v>
      </c>
      <c r="D86" s="41" t="s">
        <v>405</v>
      </c>
      <c r="E86" s="17" t="s">
        <v>405</v>
      </c>
      <c r="F86" s="173"/>
      <c r="H86"/>
      <c r="I86"/>
      <c r="J86"/>
      <c r="K86"/>
      <c r="L86" s="7" t="s">
        <v>466</v>
      </c>
      <c r="M86" s="7" t="s">
        <v>466</v>
      </c>
      <c r="N86" s="7" t="s">
        <v>466</v>
      </c>
      <c r="O86" s="7" t="s">
        <v>466</v>
      </c>
      <c r="P86" s="7" t="s">
        <v>466</v>
      </c>
      <c r="Q86" s="7" t="s">
        <v>466</v>
      </c>
      <c r="R86"/>
      <c r="S86"/>
      <c r="T86"/>
      <c r="U86" s="7" t="s">
        <v>467</v>
      </c>
      <c r="V86" s="7" t="s">
        <v>467</v>
      </c>
      <c r="Y86" s="7" t="s">
        <v>467</v>
      </c>
    </row>
    <row r="87" spans="1:26" s="3" customFormat="1">
      <c r="B87" s="2"/>
      <c r="C87" s="2"/>
      <c r="D87" s="2"/>
      <c r="E87" s="2"/>
      <c r="F87" s="2"/>
      <c r="G87" s="2"/>
    </row>
    <row r="88" spans="1:26">
      <c r="A88" s="83" t="s">
        <v>163</v>
      </c>
      <c r="B88" s="19" t="s">
        <v>408</v>
      </c>
      <c r="C88" s="20" t="s">
        <v>408</v>
      </c>
      <c r="D88" s="41" t="s">
        <v>408</v>
      </c>
      <c r="E88" s="17" t="s">
        <v>98</v>
      </c>
      <c r="F88" s="173" t="s">
        <v>409</v>
      </c>
      <c r="G88" s="173" t="s">
        <v>468</v>
      </c>
      <c r="H88" s="1" t="s">
        <v>469</v>
      </c>
      <c r="I88" s="1">
        <v>29</v>
      </c>
      <c r="J88" s="1">
        <v>165</v>
      </c>
      <c r="K88" s="6" t="s">
        <v>470</v>
      </c>
      <c r="L88" s="7" t="s">
        <v>357</v>
      </c>
      <c r="M88" s="7" t="s">
        <v>357</v>
      </c>
      <c r="N88" s="7" t="s">
        <v>357</v>
      </c>
      <c r="O88" s="7" t="s">
        <v>466</v>
      </c>
      <c r="P88" s="7" t="s">
        <v>466</v>
      </c>
      <c r="Q88" s="7" t="s">
        <v>466</v>
      </c>
      <c r="R88" s="7" t="s">
        <v>466</v>
      </c>
      <c r="S88" s="7" t="s">
        <v>466</v>
      </c>
      <c r="T88" s="7" t="s">
        <v>467</v>
      </c>
      <c r="U88" s="7" t="s">
        <v>467</v>
      </c>
      <c r="V88" s="7" t="s">
        <v>467</v>
      </c>
      <c r="W88" s="7" t="s">
        <v>466</v>
      </c>
      <c r="X88" s="7" t="s">
        <v>467</v>
      </c>
      <c r="Y88" s="7" t="s">
        <v>467</v>
      </c>
      <c r="Z88" s="7" t="s">
        <v>467</v>
      </c>
    </row>
    <row r="89" spans="1:26">
      <c r="A89" s="84" t="s">
        <v>163</v>
      </c>
      <c r="B89" s="19" t="s">
        <v>411</v>
      </c>
      <c r="C89" s="20" t="s">
        <v>411</v>
      </c>
      <c r="D89" s="41" t="s">
        <v>411</v>
      </c>
      <c r="E89" s="17" t="s">
        <v>100</v>
      </c>
      <c r="F89" s="173"/>
      <c r="G89" s="173"/>
      <c r="H89" s="1" t="s">
        <v>469</v>
      </c>
      <c r="I89" s="1">
        <v>29</v>
      </c>
      <c r="J89" s="1">
        <v>165</v>
      </c>
      <c r="K89" s="6" t="s">
        <v>470</v>
      </c>
      <c r="L89" s="7" t="s">
        <v>357</v>
      </c>
      <c r="M89" s="7" t="s">
        <v>357</v>
      </c>
      <c r="N89" s="7" t="s">
        <v>357</v>
      </c>
      <c r="O89" s="7" t="s">
        <v>466</v>
      </c>
      <c r="P89" s="7" t="s">
        <v>466</v>
      </c>
      <c r="Q89" s="7" t="s">
        <v>466</v>
      </c>
      <c r="R89" s="7" t="s">
        <v>466</v>
      </c>
      <c r="S89" s="7" t="s">
        <v>466</v>
      </c>
      <c r="T89" s="7" t="s">
        <v>467</v>
      </c>
      <c r="U89" s="7" t="s">
        <v>467</v>
      </c>
      <c r="V89" s="7" t="s">
        <v>467</v>
      </c>
      <c r="W89" s="7" t="s">
        <v>466</v>
      </c>
      <c r="X89" s="7" t="s">
        <v>467</v>
      </c>
      <c r="Y89" s="7" t="s">
        <v>467</v>
      </c>
      <c r="Z89" s="7" t="s">
        <v>467</v>
      </c>
    </row>
    <row r="90" spans="1:26">
      <c r="A90" s="84" t="s">
        <v>163</v>
      </c>
      <c r="B90" s="19" t="s">
        <v>413</v>
      </c>
      <c r="C90" s="20" t="s">
        <v>413</v>
      </c>
      <c r="D90" s="41" t="s">
        <v>413</v>
      </c>
      <c r="E90" s="17" t="s">
        <v>101</v>
      </c>
      <c r="F90" s="173"/>
      <c r="G90" s="173"/>
      <c r="H90" s="1" t="s">
        <v>469</v>
      </c>
      <c r="I90" s="1">
        <v>29</v>
      </c>
      <c r="J90" s="1">
        <v>165</v>
      </c>
      <c r="K90" s="6" t="s">
        <v>470</v>
      </c>
      <c r="L90" s="7" t="s">
        <v>357</v>
      </c>
      <c r="M90" s="7" t="s">
        <v>357</v>
      </c>
      <c r="N90" s="7" t="s">
        <v>357</v>
      </c>
      <c r="O90" s="7" t="s">
        <v>466</v>
      </c>
      <c r="P90" s="7" t="s">
        <v>466</v>
      </c>
      <c r="Q90" s="7" t="s">
        <v>466</v>
      </c>
      <c r="R90" s="7" t="s">
        <v>466</v>
      </c>
      <c r="S90" s="7" t="s">
        <v>466</v>
      </c>
      <c r="T90" s="7" t="s">
        <v>467</v>
      </c>
      <c r="U90" s="7" t="s">
        <v>467</v>
      </c>
      <c r="V90" s="7" t="s">
        <v>467</v>
      </c>
      <c r="W90" s="7" t="s">
        <v>466</v>
      </c>
      <c r="X90" s="7" t="s">
        <v>467</v>
      </c>
      <c r="Y90" s="7" t="s">
        <v>467</v>
      </c>
      <c r="Z90" s="7" t="s">
        <v>467</v>
      </c>
    </row>
    <row r="91" spans="1:26">
      <c r="A91" s="84" t="s">
        <v>163</v>
      </c>
      <c r="B91" s="19" t="s">
        <v>415</v>
      </c>
      <c r="C91" s="20" t="s">
        <v>415</v>
      </c>
      <c r="D91" s="41" t="s">
        <v>415</v>
      </c>
      <c r="E91" s="17" t="s">
        <v>102</v>
      </c>
      <c r="F91" s="173"/>
      <c r="G91" s="173"/>
      <c r="H91" s="1" t="s">
        <v>469</v>
      </c>
      <c r="I91" s="1">
        <v>29</v>
      </c>
      <c r="J91" s="1">
        <v>165</v>
      </c>
      <c r="K91" s="6" t="s">
        <v>470</v>
      </c>
      <c r="L91" s="7" t="s">
        <v>357</v>
      </c>
      <c r="M91" s="7" t="s">
        <v>357</v>
      </c>
      <c r="N91" s="7" t="s">
        <v>357</v>
      </c>
      <c r="O91" s="7" t="s">
        <v>466</v>
      </c>
      <c r="P91" s="7" t="s">
        <v>466</v>
      </c>
      <c r="Q91" s="7" t="s">
        <v>466</v>
      </c>
      <c r="R91" s="7" t="s">
        <v>466</v>
      </c>
      <c r="S91" s="7" t="s">
        <v>466</v>
      </c>
      <c r="T91" s="7" t="s">
        <v>467</v>
      </c>
      <c r="U91" s="7" t="s">
        <v>467</v>
      </c>
      <c r="V91" s="7" t="s">
        <v>467</v>
      </c>
      <c r="W91" s="7" t="s">
        <v>466</v>
      </c>
      <c r="X91" s="7" t="s">
        <v>467</v>
      </c>
      <c r="Y91" s="7" t="s">
        <v>467</v>
      </c>
      <c r="Z91" s="7" t="s">
        <v>467</v>
      </c>
    </row>
    <row r="92" spans="1:26">
      <c r="A92" s="83" t="s">
        <v>163</v>
      </c>
      <c r="B92" s="19" t="s">
        <v>417</v>
      </c>
      <c r="C92" s="20" t="s">
        <v>417</v>
      </c>
      <c r="D92" s="41" t="s">
        <v>417</v>
      </c>
      <c r="E92" s="17" t="s">
        <v>103</v>
      </c>
      <c r="F92" s="173"/>
      <c r="G92" s="173"/>
      <c r="H92" s="1" t="s">
        <v>469</v>
      </c>
      <c r="I92" s="1">
        <v>29</v>
      </c>
      <c r="J92" s="1">
        <v>165</v>
      </c>
      <c r="K92" s="6" t="s">
        <v>470</v>
      </c>
      <c r="L92" s="7" t="s">
        <v>357</v>
      </c>
      <c r="M92" s="7" t="s">
        <v>357</v>
      </c>
      <c r="N92" s="7" t="s">
        <v>357</v>
      </c>
      <c r="O92" s="7" t="s">
        <v>466</v>
      </c>
      <c r="P92" s="7" t="s">
        <v>466</v>
      </c>
      <c r="Q92" s="7" t="s">
        <v>466</v>
      </c>
      <c r="R92" s="7" t="s">
        <v>466</v>
      </c>
      <c r="S92" s="7" t="s">
        <v>466</v>
      </c>
      <c r="T92" s="7" t="s">
        <v>467</v>
      </c>
      <c r="U92" s="7" t="s">
        <v>467</v>
      </c>
      <c r="V92" s="7" t="s">
        <v>467</v>
      </c>
      <c r="W92" s="7" t="s">
        <v>466</v>
      </c>
      <c r="X92" s="7" t="s">
        <v>467</v>
      </c>
      <c r="Y92" s="7" t="s">
        <v>467</v>
      </c>
      <c r="Z92" s="7" t="s">
        <v>467</v>
      </c>
    </row>
    <row r="93" spans="1:26">
      <c r="A93" s="84" t="s">
        <v>163</v>
      </c>
      <c r="B93" s="19" t="s">
        <v>419</v>
      </c>
      <c r="C93" s="20" t="s">
        <v>419</v>
      </c>
      <c r="D93" s="41" t="s">
        <v>419</v>
      </c>
      <c r="E93" s="17" t="s">
        <v>104</v>
      </c>
      <c r="F93" s="173"/>
      <c r="G93" s="173"/>
      <c r="H93" s="1" t="s">
        <v>469</v>
      </c>
      <c r="I93" s="1">
        <v>29</v>
      </c>
      <c r="J93" s="1">
        <v>165</v>
      </c>
      <c r="K93" s="6" t="s">
        <v>470</v>
      </c>
      <c r="L93" s="7" t="s">
        <v>357</v>
      </c>
      <c r="M93" s="7" t="s">
        <v>357</v>
      </c>
      <c r="N93" s="7" t="s">
        <v>357</v>
      </c>
      <c r="O93" s="7" t="s">
        <v>466</v>
      </c>
      <c r="P93" s="7" t="s">
        <v>466</v>
      </c>
      <c r="Q93" s="7" t="s">
        <v>466</v>
      </c>
      <c r="R93" s="7" t="s">
        <v>466</v>
      </c>
      <c r="S93" s="7" t="s">
        <v>466</v>
      </c>
      <c r="T93" s="7" t="s">
        <v>467</v>
      </c>
      <c r="U93" s="7" t="s">
        <v>467</v>
      </c>
      <c r="V93" s="7" t="s">
        <v>467</v>
      </c>
      <c r="W93" s="7" t="s">
        <v>466</v>
      </c>
      <c r="X93" s="7" t="s">
        <v>467</v>
      </c>
      <c r="Y93" s="7" t="s">
        <v>467</v>
      </c>
      <c r="Z93" s="7" t="s">
        <v>467</v>
      </c>
    </row>
    <row r="94" spans="1:26" s="3" customForma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Y94" s="2"/>
      <c r="Z94" s="2"/>
    </row>
    <row r="95" spans="1:26">
      <c r="A95" s="81" t="s">
        <v>142</v>
      </c>
      <c r="B95" s="1" t="s">
        <v>421</v>
      </c>
      <c r="C95" s="1" t="s">
        <v>421</v>
      </c>
      <c r="D95" s="41" t="s">
        <v>421</v>
      </c>
      <c r="E95" s="17" t="s">
        <v>87</v>
      </c>
      <c r="F95" s="173" t="s">
        <v>188</v>
      </c>
      <c r="G95" s="173" t="s">
        <v>463</v>
      </c>
      <c r="H95" s="1" t="s">
        <v>469</v>
      </c>
      <c r="I95" s="1">
        <v>29</v>
      </c>
      <c r="J95" s="1">
        <v>165</v>
      </c>
      <c r="K95" s="6" t="s">
        <v>470</v>
      </c>
      <c r="L95" s="7" t="s">
        <v>357</v>
      </c>
      <c r="M95" s="7" t="s">
        <v>357</v>
      </c>
      <c r="N95" s="7" t="s">
        <v>357</v>
      </c>
      <c r="O95" s="7" t="s">
        <v>466</v>
      </c>
      <c r="P95" s="7" t="s">
        <v>466</v>
      </c>
      <c r="Q95" s="7" t="s">
        <v>466</v>
      </c>
      <c r="R95" s="7" t="s">
        <v>466</v>
      </c>
      <c r="S95" s="7" t="s">
        <v>466</v>
      </c>
      <c r="T95" s="7" t="s">
        <v>467</v>
      </c>
      <c r="U95" s="7" t="s">
        <v>467</v>
      </c>
      <c r="V95" s="7" t="s">
        <v>467</v>
      </c>
      <c r="W95" s="7" t="s">
        <v>466</v>
      </c>
      <c r="X95" s="7" t="s">
        <v>466</v>
      </c>
      <c r="Y95" s="7" t="s">
        <v>467</v>
      </c>
      <c r="Z95" s="7" t="s">
        <v>467</v>
      </c>
    </row>
    <row r="96" spans="1:26">
      <c r="A96" s="81" t="s">
        <v>142</v>
      </c>
      <c r="B96" s="1" t="s">
        <v>89</v>
      </c>
      <c r="C96" s="1" t="s">
        <v>89</v>
      </c>
      <c r="D96" s="41" t="s">
        <v>89</v>
      </c>
      <c r="E96" s="17" t="s">
        <v>89</v>
      </c>
      <c r="F96" s="173"/>
      <c r="G96" s="173"/>
      <c r="H96" s="1" t="s">
        <v>469</v>
      </c>
      <c r="I96" s="1">
        <v>29</v>
      </c>
      <c r="J96" s="1">
        <v>165</v>
      </c>
      <c r="K96" s="6" t="s">
        <v>470</v>
      </c>
      <c r="L96" s="7" t="s">
        <v>357</v>
      </c>
      <c r="M96" s="7" t="s">
        <v>357</v>
      </c>
      <c r="N96" s="7" t="s">
        <v>357</v>
      </c>
      <c r="O96" s="7" t="s">
        <v>466</v>
      </c>
      <c r="P96" s="7" t="s">
        <v>466</v>
      </c>
      <c r="Q96" s="7" t="s">
        <v>466</v>
      </c>
      <c r="R96" s="7" t="s">
        <v>466</v>
      </c>
      <c r="S96" s="7" t="s">
        <v>466</v>
      </c>
      <c r="T96" s="7" t="s">
        <v>467</v>
      </c>
      <c r="U96" s="7" t="s">
        <v>467</v>
      </c>
      <c r="V96" s="7" t="s">
        <v>467</v>
      </c>
      <c r="W96" s="7" t="s">
        <v>466</v>
      </c>
      <c r="X96" s="7" t="s">
        <v>466</v>
      </c>
      <c r="Y96" s="7" t="s">
        <v>467</v>
      </c>
      <c r="Z96" s="7" t="s">
        <v>467</v>
      </c>
    </row>
    <row r="97" spans="1:26" ht="16" thickBot="1">
      <c r="A97" s="82" t="s">
        <v>142</v>
      </c>
      <c r="B97" s="1" t="s">
        <v>91</v>
      </c>
      <c r="C97" s="1" t="s">
        <v>91</v>
      </c>
      <c r="D97" s="41" t="s">
        <v>91</v>
      </c>
      <c r="E97" s="17" t="s">
        <v>91</v>
      </c>
      <c r="F97" s="173"/>
      <c r="G97" s="173"/>
      <c r="H97" s="1" t="s">
        <v>469</v>
      </c>
      <c r="I97" s="1">
        <v>29</v>
      </c>
      <c r="J97" s="1">
        <v>165</v>
      </c>
      <c r="K97" s="6" t="s">
        <v>470</v>
      </c>
      <c r="L97" s="7" t="s">
        <v>357</v>
      </c>
      <c r="M97" s="7" t="s">
        <v>357</v>
      </c>
      <c r="N97" s="7" t="s">
        <v>357</v>
      </c>
      <c r="O97" s="7" t="s">
        <v>466</v>
      </c>
      <c r="P97" s="7" t="s">
        <v>466</v>
      </c>
      <c r="Q97" s="7" t="s">
        <v>466</v>
      </c>
      <c r="R97" s="7" t="s">
        <v>466</v>
      </c>
      <c r="S97" s="7" t="s">
        <v>466</v>
      </c>
      <c r="T97" s="7" t="s">
        <v>467</v>
      </c>
      <c r="U97" s="7" t="s">
        <v>467</v>
      </c>
      <c r="V97" s="7" t="s">
        <v>467</v>
      </c>
      <c r="W97" s="7" t="s">
        <v>466</v>
      </c>
      <c r="X97" s="7" t="s">
        <v>466</v>
      </c>
      <c r="Y97" s="7" t="s">
        <v>467</v>
      </c>
      <c r="Z97" s="7" t="s">
        <v>467</v>
      </c>
    </row>
    <row r="98" spans="1:26">
      <c r="A98" s="81" t="s">
        <v>142</v>
      </c>
      <c r="B98" s="1" t="s">
        <v>93</v>
      </c>
      <c r="C98" s="1" t="s">
        <v>93</v>
      </c>
      <c r="D98" s="41" t="s">
        <v>93</v>
      </c>
      <c r="E98" s="17" t="s">
        <v>93</v>
      </c>
      <c r="F98" s="173"/>
      <c r="G98" s="173"/>
      <c r="H98" s="1" t="s">
        <v>469</v>
      </c>
      <c r="I98" s="1">
        <v>29</v>
      </c>
      <c r="J98" s="1">
        <v>165</v>
      </c>
      <c r="K98" s="6" t="s">
        <v>470</v>
      </c>
      <c r="L98" s="7" t="s">
        <v>357</v>
      </c>
      <c r="M98" s="7" t="s">
        <v>357</v>
      </c>
      <c r="N98" s="7" t="s">
        <v>357</v>
      </c>
      <c r="O98" s="7" t="s">
        <v>466</v>
      </c>
      <c r="P98" s="7" t="s">
        <v>466</v>
      </c>
      <c r="Q98" s="7" t="s">
        <v>466</v>
      </c>
      <c r="R98" s="7" t="s">
        <v>466</v>
      </c>
      <c r="S98" s="7" t="s">
        <v>466</v>
      </c>
      <c r="T98" s="7" t="s">
        <v>467</v>
      </c>
      <c r="U98" s="7" t="s">
        <v>467</v>
      </c>
      <c r="V98" s="7" t="s">
        <v>467</v>
      </c>
      <c r="W98" s="7" t="s">
        <v>466</v>
      </c>
      <c r="X98" s="7" t="s">
        <v>466</v>
      </c>
      <c r="Y98" s="7" t="s">
        <v>467</v>
      </c>
      <c r="Z98" s="7" t="s">
        <v>467</v>
      </c>
    </row>
    <row r="99" spans="1:26">
      <c r="A99" s="81" t="s">
        <v>142</v>
      </c>
      <c r="B99" s="1" t="s">
        <v>95</v>
      </c>
      <c r="C99" s="1" t="s">
        <v>95</v>
      </c>
      <c r="D99" s="41" t="s">
        <v>95</v>
      </c>
      <c r="E99" s="17" t="s">
        <v>95</v>
      </c>
      <c r="F99" s="173"/>
      <c r="G99" s="173"/>
      <c r="H99" s="1" t="s">
        <v>469</v>
      </c>
      <c r="I99" s="1">
        <v>29</v>
      </c>
      <c r="J99" s="1">
        <v>165</v>
      </c>
      <c r="K99" s="6" t="s">
        <v>470</v>
      </c>
      <c r="L99" s="7" t="s">
        <v>357</v>
      </c>
      <c r="M99" s="7" t="s">
        <v>357</v>
      </c>
      <c r="N99" s="7" t="s">
        <v>357</v>
      </c>
      <c r="O99" s="7" t="s">
        <v>466</v>
      </c>
      <c r="P99" s="7" t="s">
        <v>466</v>
      </c>
      <c r="Q99" s="7" t="s">
        <v>466</v>
      </c>
      <c r="R99" s="7" t="s">
        <v>466</v>
      </c>
      <c r="S99" s="7" t="s">
        <v>466</v>
      </c>
      <c r="T99" s="7" t="s">
        <v>467</v>
      </c>
      <c r="U99" s="7" t="s">
        <v>467</v>
      </c>
      <c r="V99" s="7" t="s">
        <v>467</v>
      </c>
      <c r="W99" s="7" t="s">
        <v>466</v>
      </c>
      <c r="X99" s="7" t="s">
        <v>466</v>
      </c>
      <c r="Y99" s="7" t="s">
        <v>467</v>
      </c>
      <c r="Z99" s="7" t="s">
        <v>467</v>
      </c>
    </row>
    <row r="100" spans="1:26">
      <c r="A100" s="81" t="s">
        <v>142</v>
      </c>
      <c r="B100" s="1" t="s">
        <v>97</v>
      </c>
      <c r="C100" s="1" t="s">
        <v>97</v>
      </c>
      <c r="D100" s="41" t="s">
        <v>97</v>
      </c>
      <c r="E100" s="17" t="s">
        <v>97</v>
      </c>
      <c r="F100" s="173"/>
      <c r="G100" s="173"/>
      <c r="H100" s="1" t="s">
        <v>469</v>
      </c>
      <c r="I100" s="1">
        <v>29</v>
      </c>
      <c r="J100" s="1">
        <v>165</v>
      </c>
      <c r="K100" s="6" t="s">
        <v>470</v>
      </c>
      <c r="L100" s="7" t="s">
        <v>357</v>
      </c>
      <c r="M100" s="7" t="s">
        <v>357</v>
      </c>
      <c r="N100" s="7" t="s">
        <v>357</v>
      </c>
      <c r="O100" s="7" t="s">
        <v>466</v>
      </c>
      <c r="P100" s="7" t="s">
        <v>466</v>
      </c>
      <c r="Q100" s="7" t="s">
        <v>466</v>
      </c>
      <c r="R100" s="7" t="s">
        <v>466</v>
      </c>
      <c r="S100" s="7" t="s">
        <v>466</v>
      </c>
      <c r="T100" s="7" t="s">
        <v>467</v>
      </c>
      <c r="U100" s="7" t="s">
        <v>467</v>
      </c>
      <c r="V100" s="7" t="s">
        <v>467</v>
      </c>
      <c r="W100" s="7" t="s">
        <v>466</v>
      </c>
      <c r="X100" s="7" t="s">
        <v>466</v>
      </c>
      <c r="Y100" s="7" t="s">
        <v>467</v>
      </c>
      <c r="Z100" s="7" t="s">
        <v>467</v>
      </c>
    </row>
    <row r="101" spans="1:26" ht="16" thickBot="1">
      <c r="A101" s="82" t="s">
        <v>142</v>
      </c>
      <c r="B101" s="1" t="s">
        <v>437</v>
      </c>
      <c r="C101" s="1" t="s">
        <v>437</v>
      </c>
      <c r="D101" s="1" t="s">
        <v>437</v>
      </c>
      <c r="E101" s="17" t="s">
        <v>437</v>
      </c>
      <c r="F101" s="173"/>
      <c r="G101" s="173"/>
      <c r="H101" s="1" t="s">
        <v>469</v>
      </c>
      <c r="I101" s="1">
        <v>29</v>
      </c>
      <c r="J101" s="1">
        <v>165</v>
      </c>
      <c r="K101" s="6" t="s">
        <v>470</v>
      </c>
      <c r="L101" s="7" t="s">
        <v>357</v>
      </c>
      <c r="M101" s="7" t="s">
        <v>357</v>
      </c>
      <c r="N101" s="7" t="s">
        <v>357</v>
      </c>
      <c r="O101" s="7" t="s">
        <v>466</v>
      </c>
      <c r="P101" s="7" t="s">
        <v>466</v>
      </c>
      <c r="Q101" s="7" t="s">
        <v>466</v>
      </c>
      <c r="R101" s="7" t="s">
        <v>466</v>
      </c>
      <c r="S101" s="7" t="s">
        <v>466</v>
      </c>
      <c r="T101" s="7" t="s">
        <v>467</v>
      </c>
      <c r="U101" s="7" t="s">
        <v>467</v>
      </c>
      <c r="V101" s="7" t="s">
        <v>467</v>
      </c>
      <c r="W101" s="7" t="s">
        <v>466</v>
      </c>
      <c r="X101" s="7" t="s">
        <v>466</v>
      </c>
      <c r="Y101" s="7" t="s">
        <v>467</v>
      </c>
      <c r="Z101" s="7" t="s">
        <v>467</v>
      </c>
    </row>
    <row r="102" spans="1:26" s="3" customForma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Y102" s="2"/>
      <c r="Z102" s="2"/>
    </row>
    <row r="103" spans="1:26">
      <c r="B103" s="19" t="s">
        <v>438</v>
      </c>
      <c r="C103" s="20" t="s">
        <v>438</v>
      </c>
      <c r="D103" s="42" t="s">
        <v>438</v>
      </c>
      <c r="E103" s="21" t="s">
        <v>438</v>
      </c>
      <c r="G103" s="173" t="s">
        <v>463</v>
      </c>
      <c r="H103" s="1" t="s">
        <v>472</v>
      </c>
      <c r="K103" s="7" t="s">
        <v>357</v>
      </c>
      <c r="L103" s="7" t="s">
        <v>357</v>
      </c>
      <c r="M103" s="7" t="s">
        <v>357</v>
      </c>
      <c r="N103" s="7" t="s">
        <v>357</v>
      </c>
      <c r="O103" s="7" t="s">
        <v>357</v>
      </c>
      <c r="P103" s="7" t="s">
        <v>357</v>
      </c>
      <c r="Q103" s="7" t="s">
        <v>357</v>
      </c>
      <c r="R103" s="7" t="s">
        <v>357</v>
      </c>
      <c r="S103" s="7" t="s">
        <v>357</v>
      </c>
      <c r="T103" s="7" t="s">
        <v>357</v>
      </c>
      <c r="U103" s="7" t="s">
        <v>357</v>
      </c>
      <c r="V103" s="7" t="s">
        <v>357</v>
      </c>
      <c r="W103" s="7" t="s">
        <v>357</v>
      </c>
      <c r="X103" s="7" t="s">
        <v>357</v>
      </c>
      <c r="Y103" s="7" t="s">
        <v>357</v>
      </c>
      <c r="Z103" s="7" t="s">
        <v>357</v>
      </c>
    </row>
    <row r="104" spans="1:26">
      <c r="B104" s="19" t="s">
        <v>439</v>
      </c>
      <c r="C104" s="20" t="s">
        <v>439</v>
      </c>
      <c r="D104" s="42" t="s">
        <v>439</v>
      </c>
      <c r="E104" s="21" t="s">
        <v>439</v>
      </c>
      <c r="G104" s="173"/>
      <c r="H104" s="1" t="s">
        <v>472</v>
      </c>
      <c r="K104" s="7" t="s">
        <v>357</v>
      </c>
      <c r="L104" s="7" t="s">
        <v>357</v>
      </c>
      <c r="M104" s="7" t="s">
        <v>357</v>
      </c>
      <c r="N104" s="7" t="s">
        <v>357</v>
      </c>
      <c r="O104" s="7" t="s">
        <v>357</v>
      </c>
      <c r="P104" s="7" t="s">
        <v>357</v>
      </c>
      <c r="Q104" s="7" t="s">
        <v>357</v>
      </c>
      <c r="R104" s="7" t="s">
        <v>357</v>
      </c>
      <c r="S104" s="7" t="s">
        <v>357</v>
      </c>
      <c r="T104" s="7" t="s">
        <v>357</v>
      </c>
      <c r="U104" s="7" t="s">
        <v>357</v>
      </c>
      <c r="V104" s="7" t="s">
        <v>357</v>
      </c>
      <c r="W104" s="7" t="s">
        <v>357</v>
      </c>
      <c r="X104" s="7" t="s">
        <v>357</v>
      </c>
      <c r="Y104" s="7" t="s">
        <v>357</v>
      </c>
      <c r="Z104" s="7" t="s">
        <v>357</v>
      </c>
    </row>
    <row r="105" spans="1:26">
      <c r="B105" s="19" t="s">
        <v>440</v>
      </c>
      <c r="C105" s="20" t="s">
        <v>440</v>
      </c>
      <c r="D105" s="42" t="s">
        <v>440</v>
      </c>
      <c r="E105" s="21" t="s">
        <v>440</v>
      </c>
      <c r="G105" s="173"/>
      <c r="H105" s="1" t="s">
        <v>472</v>
      </c>
      <c r="K105" s="7" t="s">
        <v>357</v>
      </c>
      <c r="L105" s="7" t="s">
        <v>357</v>
      </c>
      <c r="M105" s="7" t="s">
        <v>357</v>
      </c>
      <c r="N105" s="7" t="s">
        <v>357</v>
      </c>
      <c r="O105" s="7" t="s">
        <v>357</v>
      </c>
      <c r="P105" s="7" t="s">
        <v>357</v>
      </c>
      <c r="Q105" s="7" t="s">
        <v>357</v>
      </c>
      <c r="R105" s="7" t="s">
        <v>357</v>
      </c>
      <c r="S105" s="7" t="s">
        <v>357</v>
      </c>
      <c r="T105" s="7" t="s">
        <v>357</v>
      </c>
      <c r="U105" s="7" t="s">
        <v>357</v>
      </c>
      <c r="V105" s="7" t="s">
        <v>357</v>
      </c>
      <c r="W105" s="7" t="s">
        <v>357</v>
      </c>
      <c r="X105" s="7" t="s">
        <v>357</v>
      </c>
      <c r="Y105" s="7" t="s">
        <v>357</v>
      </c>
      <c r="Z105" s="7" t="s">
        <v>357</v>
      </c>
    </row>
    <row r="106" spans="1:26">
      <c r="B106" s="19" t="s">
        <v>441</v>
      </c>
      <c r="C106" s="20" t="s">
        <v>441</v>
      </c>
      <c r="D106" s="42" t="s">
        <v>441</v>
      </c>
      <c r="E106" s="21" t="s">
        <v>441</v>
      </c>
      <c r="G106" s="173"/>
      <c r="H106" s="1" t="s">
        <v>472</v>
      </c>
      <c r="K106" s="7" t="s">
        <v>357</v>
      </c>
      <c r="L106" s="7" t="s">
        <v>357</v>
      </c>
      <c r="M106" s="7" t="s">
        <v>357</v>
      </c>
      <c r="N106" s="7" t="s">
        <v>357</v>
      </c>
      <c r="O106" s="7" t="s">
        <v>357</v>
      </c>
      <c r="P106" s="7" t="s">
        <v>357</v>
      </c>
      <c r="Q106" s="7" t="s">
        <v>357</v>
      </c>
      <c r="R106" s="7" t="s">
        <v>357</v>
      </c>
      <c r="S106" s="7" t="s">
        <v>357</v>
      </c>
      <c r="T106" s="7" t="s">
        <v>357</v>
      </c>
      <c r="U106" s="7" t="s">
        <v>357</v>
      </c>
      <c r="V106" s="7" t="s">
        <v>357</v>
      </c>
      <c r="W106" s="7" t="s">
        <v>357</v>
      </c>
      <c r="X106" s="7" t="s">
        <v>357</v>
      </c>
      <c r="Y106" s="7" t="s">
        <v>357</v>
      </c>
      <c r="Z106" s="7" t="s">
        <v>357</v>
      </c>
    </row>
    <row r="107" spans="1:26">
      <c r="B107" s="19" t="s">
        <v>442</v>
      </c>
      <c r="C107" s="20" t="s">
        <v>442</v>
      </c>
      <c r="D107" s="42" t="s">
        <v>442</v>
      </c>
      <c r="E107" s="21" t="s">
        <v>442</v>
      </c>
      <c r="G107" s="173"/>
      <c r="H107" s="1" t="s">
        <v>472</v>
      </c>
      <c r="K107" s="7" t="s">
        <v>357</v>
      </c>
      <c r="L107" s="7" t="s">
        <v>357</v>
      </c>
      <c r="M107" s="7" t="s">
        <v>357</v>
      </c>
      <c r="N107" s="7" t="s">
        <v>357</v>
      </c>
      <c r="O107" s="7" t="s">
        <v>357</v>
      </c>
      <c r="P107" s="7" t="s">
        <v>357</v>
      </c>
      <c r="Q107" s="7" t="s">
        <v>357</v>
      </c>
      <c r="R107" s="7" t="s">
        <v>357</v>
      </c>
      <c r="S107" s="7" t="s">
        <v>357</v>
      </c>
      <c r="T107" s="7" t="s">
        <v>357</v>
      </c>
      <c r="U107" s="7" t="s">
        <v>357</v>
      </c>
      <c r="V107" s="7" t="s">
        <v>357</v>
      </c>
      <c r="W107" s="7" t="s">
        <v>357</v>
      </c>
      <c r="X107" s="7" t="s">
        <v>357</v>
      </c>
      <c r="Y107" s="7" t="s">
        <v>357</v>
      </c>
      <c r="Z107" s="7" t="s">
        <v>357</v>
      </c>
    </row>
    <row r="108" spans="1:26" s="3" customForma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V108" s="2"/>
      <c r="W108" s="2"/>
      <c r="Y108" s="2"/>
      <c r="Z108" s="2"/>
    </row>
  </sheetData>
  <mergeCells count="24">
    <mergeCell ref="F2:F5"/>
    <mergeCell ref="F7:F14"/>
    <mergeCell ref="F16:F23"/>
    <mergeCell ref="F25:F30"/>
    <mergeCell ref="F32:F39"/>
    <mergeCell ref="G2:G5"/>
    <mergeCell ref="G7:G14"/>
    <mergeCell ref="G16:G23"/>
    <mergeCell ref="G25:G30"/>
    <mergeCell ref="G32:G39"/>
    <mergeCell ref="F88:F93"/>
    <mergeCell ref="F95:F101"/>
    <mergeCell ref="G103:G107"/>
    <mergeCell ref="G41:G47"/>
    <mergeCell ref="G57:G69"/>
    <mergeCell ref="G71:G78"/>
    <mergeCell ref="G88:G93"/>
    <mergeCell ref="G95:G101"/>
    <mergeCell ref="F41:F47"/>
    <mergeCell ref="F80:F86"/>
    <mergeCell ref="F57:F69"/>
    <mergeCell ref="F71:F78"/>
    <mergeCell ref="F49:F55"/>
    <mergeCell ref="G49:G5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zoomScaleNormal="100" workbookViewId="0">
      <pane xSplit="5" ySplit="1" topLeftCell="H2" activePane="bottomRight" state="frozen"/>
      <selection pane="topRight" activeCell="E1" sqref="E1"/>
      <selection pane="bottomLeft" activeCell="A2" sqref="A2"/>
      <selection pane="bottomRight" activeCell="E13" sqref="E13"/>
    </sheetView>
  </sheetViews>
  <sheetFormatPr defaultRowHeight="15.5"/>
  <cols>
    <col min="1" max="1" width="13.3828125" customWidth="1"/>
    <col min="2" max="3" width="21.15234375" style="1" bestFit="1" customWidth="1"/>
    <col min="4" max="4" width="21.15234375" style="1" customWidth="1"/>
    <col min="5" max="5" width="21.15234375" style="1" bestFit="1" customWidth="1"/>
    <col min="6" max="6" width="14.84375" style="1" bestFit="1" customWidth="1"/>
    <col min="7" max="7" width="15.15234375" bestFit="1" customWidth="1"/>
    <col min="8" max="8" width="10" bestFit="1" customWidth="1"/>
    <col min="9" max="9" width="15.4609375" style="1" bestFit="1" customWidth="1"/>
    <col min="10" max="10" width="22.84375" bestFit="1" customWidth="1"/>
    <col min="11" max="11" width="14.84375" style="1" bestFit="1" customWidth="1"/>
    <col min="12" max="12" width="17.84375" style="1" bestFit="1" customWidth="1"/>
    <col min="13" max="13" width="24.15234375" style="1" bestFit="1" customWidth="1"/>
    <col min="15" max="16" width="17.84375" bestFit="1" customWidth="1"/>
  </cols>
  <sheetData>
    <row r="1" spans="1:16" s="4" customFormat="1" ht="41.15" customHeight="1">
      <c r="A1" s="48" t="s">
        <v>112</v>
      </c>
      <c r="B1" s="47" t="s">
        <v>113</v>
      </c>
      <c r="C1" s="47" t="s">
        <v>114</v>
      </c>
      <c r="D1" s="47" t="s">
        <v>115</v>
      </c>
      <c r="E1" s="47" t="s">
        <v>1623</v>
      </c>
      <c r="F1" s="48" t="s">
        <v>116</v>
      </c>
      <c r="G1" s="48" t="s">
        <v>473</v>
      </c>
      <c r="H1" s="47" t="s">
        <v>474</v>
      </c>
      <c r="I1" s="47" t="s">
        <v>475</v>
      </c>
      <c r="J1" s="47" t="s">
        <v>476</v>
      </c>
      <c r="K1" s="47" t="s">
        <v>477</v>
      </c>
      <c r="L1" s="49" t="s">
        <v>478</v>
      </c>
      <c r="M1" s="47" t="s">
        <v>479</v>
      </c>
      <c r="N1" s="47" t="s">
        <v>480</v>
      </c>
      <c r="O1" s="47" t="s">
        <v>481</v>
      </c>
      <c r="P1" s="47" t="s">
        <v>482</v>
      </c>
    </row>
    <row r="2" spans="1:16">
      <c r="A2" s="81" t="s">
        <v>142</v>
      </c>
      <c r="B2" s="16" t="s">
        <v>143</v>
      </c>
      <c r="C2" s="18" t="s">
        <v>143</v>
      </c>
      <c r="D2" s="41" t="s">
        <v>143</v>
      </c>
      <c r="E2" s="17" t="s">
        <v>143</v>
      </c>
      <c r="F2" s="173" t="s">
        <v>144</v>
      </c>
      <c r="I2" s="1" t="s">
        <v>483</v>
      </c>
      <c r="M2" s="1" t="s">
        <v>484</v>
      </c>
      <c r="O2" s="1" t="s">
        <v>485</v>
      </c>
      <c r="P2" s="1" t="s">
        <v>485</v>
      </c>
    </row>
    <row r="3" spans="1:16">
      <c r="A3" s="81" t="s">
        <v>142</v>
      </c>
      <c r="B3" s="16" t="s">
        <v>149</v>
      </c>
      <c r="C3" s="18" t="s">
        <v>149</v>
      </c>
      <c r="D3" s="41" t="s">
        <v>149</v>
      </c>
      <c r="E3" s="17" t="s">
        <v>149</v>
      </c>
      <c r="F3" s="173"/>
      <c r="I3" s="1" t="s">
        <v>486</v>
      </c>
      <c r="L3" s="77" t="s">
        <v>487</v>
      </c>
      <c r="M3" s="1" t="s">
        <v>488</v>
      </c>
      <c r="O3" s="1" t="s">
        <v>489</v>
      </c>
      <c r="P3" s="1" t="s">
        <v>489</v>
      </c>
    </row>
    <row r="4" spans="1:16" ht="16" thickBot="1">
      <c r="A4" s="82" t="s">
        <v>142</v>
      </c>
      <c r="B4" s="16" t="s">
        <v>152</v>
      </c>
      <c r="C4" s="18" t="s">
        <v>152</v>
      </c>
      <c r="D4" s="41" t="s">
        <v>152</v>
      </c>
      <c r="E4" s="17" t="s">
        <v>152</v>
      </c>
      <c r="F4" s="173"/>
      <c r="I4" s="1" t="s">
        <v>490</v>
      </c>
      <c r="L4" s="77" t="s">
        <v>491</v>
      </c>
    </row>
    <row r="5" spans="1:16">
      <c r="A5" s="81" t="s">
        <v>142</v>
      </c>
      <c r="B5" s="16" t="s">
        <v>157</v>
      </c>
      <c r="C5" s="18" t="s">
        <v>157</v>
      </c>
      <c r="D5" s="41" t="s">
        <v>157</v>
      </c>
      <c r="E5" s="17" t="s">
        <v>157</v>
      </c>
      <c r="F5" s="173"/>
      <c r="I5" s="1" t="s">
        <v>492</v>
      </c>
      <c r="L5" s="77" t="s">
        <v>493</v>
      </c>
    </row>
    <row r="6" spans="1:16" s="3" customFormat="1">
      <c r="B6" s="2"/>
      <c r="C6" s="2"/>
      <c r="D6" s="2"/>
      <c r="E6" s="2"/>
      <c r="F6" s="2"/>
      <c r="I6" s="2"/>
      <c r="K6" s="2"/>
      <c r="L6" s="2"/>
      <c r="M6" s="2"/>
    </row>
    <row r="7" spans="1:16">
      <c r="A7" s="83" t="s">
        <v>163</v>
      </c>
      <c r="B7" s="16" t="s">
        <v>16</v>
      </c>
      <c r="C7" s="18" t="s">
        <v>16</v>
      </c>
      <c r="D7" s="41" t="s">
        <v>16</v>
      </c>
      <c r="E7" s="17" t="s">
        <v>16</v>
      </c>
      <c r="F7" s="173" t="s">
        <v>164</v>
      </c>
      <c r="G7" s="1" t="s">
        <v>167</v>
      </c>
      <c r="I7" s="1" t="s">
        <v>494</v>
      </c>
      <c r="J7" s="1" t="s">
        <v>167</v>
      </c>
      <c r="K7" s="1" t="s">
        <v>167</v>
      </c>
      <c r="M7" s="1" t="s">
        <v>167</v>
      </c>
      <c r="O7" s="1" t="s">
        <v>495</v>
      </c>
      <c r="P7" s="1" t="s">
        <v>495</v>
      </c>
    </row>
    <row r="8" spans="1:16">
      <c r="A8" s="84" t="s">
        <v>163</v>
      </c>
      <c r="B8" s="16" t="s">
        <v>18</v>
      </c>
      <c r="C8" s="18" t="s">
        <v>18</v>
      </c>
      <c r="D8" s="41" t="s">
        <v>18</v>
      </c>
      <c r="E8" s="17" t="s">
        <v>18</v>
      </c>
      <c r="F8" s="173"/>
      <c r="G8" s="1" t="s">
        <v>170</v>
      </c>
      <c r="I8" s="1" t="s">
        <v>496</v>
      </c>
      <c r="J8" s="1" t="s">
        <v>170</v>
      </c>
      <c r="K8" s="1" t="s">
        <v>170</v>
      </c>
      <c r="M8" s="1" t="s">
        <v>170</v>
      </c>
      <c r="O8" s="1" t="s">
        <v>497</v>
      </c>
      <c r="P8" s="1" t="s">
        <v>497</v>
      </c>
    </row>
    <row r="9" spans="1:16">
      <c r="A9" s="84" t="s">
        <v>163</v>
      </c>
      <c r="B9" s="1" t="s">
        <v>19</v>
      </c>
      <c r="C9" s="1" t="s">
        <v>19</v>
      </c>
      <c r="D9" s="1" t="s">
        <v>19</v>
      </c>
      <c r="E9" s="154" t="s">
        <v>19</v>
      </c>
      <c r="F9" s="173"/>
      <c r="I9" s="1" t="s">
        <v>498</v>
      </c>
      <c r="J9" s="40"/>
      <c r="O9" s="1"/>
    </row>
    <row r="10" spans="1:16">
      <c r="A10" s="84" t="s">
        <v>163</v>
      </c>
      <c r="B10" s="1" t="s">
        <v>20</v>
      </c>
      <c r="C10" s="1" t="s">
        <v>20</v>
      </c>
      <c r="D10" s="1" t="s">
        <v>20</v>
      </c>
      <c r="E10" s="154" t="s">
        <v>20</v>
      </c>
      <c r="F10" s="173"/>
      <c r="I10" s="1" t="s">
        <v>499</v>
      </c>
      <c r="J10" s="40"/>
      <c r="K10" s="1" t="s">
        <v>500</v>
      </c>
      <c r="L10" s="1" t="s">
        <v>501</v>
      </c>
      <c r="O10" s="1"/>
    </row>
    <row r="11" spans="1:16">
      <c r="A11" s="83" t="s">
        <v>163</v>
      </c>
      <c r="B11" s="1" t="s">
        <v>21</v>
      </c>
      <c r="C11" s="1" t="s">
        <v>21</v>
      </c>
      <c r="D11" s="1" t="s">
        <v>21</v>
      </c>
      <c r="E11" s="154" t="s">
        <v>21</v>
      </c>
      <c r="F11" s="173"/>
      <c r="I11" s="1" t="s">
        <v>502</v>
      </c>
      <c r="J11" s="40"/>
      <c r="K11" s="1" t="s">
        <v>503</v>
      </c>
      <c r="L11" s="1" t="s">
        <v>504</v>
      </c>
      <c r="O11" s="1"/>
    </row>
    <row r="12" spans="1:16">
      <c r="A12" s="84" t="s">
        <v>163</v>
      </c>
      <c r="B12" s="1" t="s">
        <v>22</v>
      </c>
      <c r="C12" s="1" t="s">
        <v>22</v>
      </c>
      <c r="D12" s="1" t="s">
        <v>22</v>
      </c>
      <c r="E12" s="154" t="s">
        <v>22</v>
      </c>
      <c r="F12" s="173"/>
      <c r="I12" s="1" t="s">
        <v>505</v>
      </c>
      <c r="J12" s="40"/>
      <c r="K12" s="1" t="s">
        <v>506</v>
      </c>
      <c r="L12" s="1" t="s">
        <v>507</v>
      </c>
      <c r="O12" s="1"/>
    </row>
    <row r="13" spans="1:16">
      <c r="A13" s="84" t="s">
        <v>163</v>
      </c>
      <c r="B13" s="1" t="s">
        <v>23</v>
      </c>
      <c r="C13" s="1" t="s">
        <v>23</v>
      </c>
      <c r="D13" s="1" t="s">
        <v>23</v>
      </c>
      <c r="E13" s="154" t="s">
        <v>23</v>
      </c>
      <c r="F13" s="173"/>
      <c r="I13" s="1" t="s">
        <v>508</v>
      </c>
      <c r="J13" s="1"/>
      <c r="K13" s="1" t="s">
        <v>509</v>
      </c>
      <c r="L13" s="1" t="s">
        <v>510</v>
      </c>
      <c r="O13" s="1"/>
    </row>
    <row r="14" spans="1:16">
      <c r="A14" s="84" t="s">
        <v>163</v>
      </c>
      <c r="B14" s="1" t="s">
        <v>24</v>
      </c>
      <c r="C14" s="1" t="s">
        <v>24</v>
      </c>
      <c r="D14" s="1" t="s">
        <v>24</v>
      </c>
      <c r="E14" s="154" t="s">
        <v>24</v>
      </c>
      <c r="F14" s="173"/>
      <c r="I14" s="1" t="s">
        <v>511</v>
      </c>
      <c r="J14" s="1"/>
      <c r="K14" s="1" t="s">
        <v>512</v>
      </c>
      <c r="L14" s="1" t="s">
        <v>513</v>
      </c>
      <c r="O14" s="1"/>
    </row>
    <row r="15" spans="1:16" s="3" customFormat="1">
      <c r="B15" s="2"/>
      <c r="C15" s="2"/>
      <c r="D15" s="2"/>
      <c r="E15" s="2"/>
      <c r="F15" s="2"/>
      <c r="I15" s="2"/>
      <c r="J15" s="2"/>
      <c r="K15" s="2"/>
      <c r="L15" s="2"/>
      <c r="M15" s="2"/>
    </row>
    <row r="16" spans="1:16">
      <c r="A16" s="81" t="s">
        <v>142</v>
      </c>
      <c r="B16" s="16" t="s">
        <v>25</v>
      </c>
      <c r="C16" s="18" t="s">
        <v>25</v>
      </c>
      <c r="D16" s="41" t="s">
        <v>25</v>
      </c>
      <c r="E16" s="17" t="s">
        <v>25</v>
      </c>
      <c r="F16" s="173" t="s">
        <v>188</v>
      </c>
      <c r="G16" s="1" t="s">
        <v>193</v>
      </c>
      <c r="I16" s="1" t="s">
        <v>514</v>
      </c>
      <c r="J16" s="40" t="s">
        <v>193</v>
      </c>
      <c r="O16" s="1" t="s">
        <v>515</v>
      </c>
      <c r="P16" s="1" t="s">
        <v>515</v>
      </c>
    </row>
    <row r="17" spans="1:16">
      <c r="A17" s="81" t="s">
        <v>142</v>
      </c>
      <c r="B17" s="1" t="s">
        <v>27</v>
      </c>
      <c r="C17" s="18" t="s">
        <v>27</v>
      </c>
      <c r="D17" s="1" t="s">
        <v>27</v>
      </c>
      <c r="E17" s="17" t="s">
        <v>27</v>
      </c>
      <c r="F17" s="173"/>
      <c r="I17" s="1" t="s">
        <v>516</v>
      </c>
      <c r="J17" s="40"/>
      <c r="M17" s="23" t="s">
        <v>517</v>
      </c>
      <c r="O17" s="1"/>
      <c r="P17" s="1"/>
    </row>
    <row r="18" spans="1:16" ht="16" thickBot="1">
      <c r="A18" s="82" t="s">
        <v>142</v>
      </c>
      <c r="B18" s="1" t="s">
        <v>28</v>
      </c>
      <c r="C18" s="18" t="s">
        <v>28</v>
      </c>
      <c r="D18" s="41" t="s">
        <v>28</v>
      </c>
      <c r="E18" s="17" t="s">
        <v>28</v>
      </c>
      <c r="F18" s="173"/>
      <c r="I18" s="1" t="s">
        <v>518</v>
      </c>
      <c r="J18" s="40"/>
      <c r="M18" s="1" t="s">
        <v>519</v>
      </c>
      <c r="O18" s="1" t="s">
        <v>520</v>
      </c>
      <c r="P18" s="1" t="s">
        <v>520</v>
      </c>
    </row>
    <row r="19" spans="1:16">
      <c r="A19" s="81" t="s">
        <v>142</v>
      </c>
      <c r="B19" s="1" t="s">
        <v>29</v>
      </c>
      <c r="C19" s="18" t="s">
        <v>29</v>
      </c>
      <c r="D19" s="41" t="s">
        <v>29</v>
      </c>
      <c r="E19" s="17" t="s">
        <v>29</v>
      </c>
      <c r="F19" s="173"/>
      <c r="I19" s="1" t="s">
        <v>521</v>
      </c>
      <c r="J19" s="40"/>
      <c r="M19" s="23" t="s">
        <v>522</v>
      </c>
      <c r="O19" s="77" t="s">
        <v>523</v>
      </c>
      <c r="P19" s="77" t="s">
        <v>523</v>
      </c>
    </row>
    <row r="20" spans="1:16">
      <c r="A20" s="81" t="s">
        <v>142</v>
      </c>
      <c r="B20" s="1" t="s">
        <v>31</v>
      </c>
      <c r="C20" s="1" t="s">
        <v>31</v>
      </c>
      <c r="D20" s="41" t="s">
        <v>31</v>
      </c>
      <c r="E20" s="17" t="s">
        <v>31</v>
      </c>
      <c r="F20" s="173"/>
      <c r="I20" s="1" t="s">
        <v>524</v>
      </c>
      <c r="J20" s="40"/>
      <c r="M20" s="1" t="s">
        <v>525</v>
      </c>
      <c r="O20" s="77" t="s">
        <v>526</v>
      </c>
      <c r="P20" s="77" t="s">
        <v>526</v>
      </c>
    </row>
    <row r="21" spans="1:16">
      <c r="A21" s="81" t="s">
        <v>142</v>
      </c>
      <c r="B21" s="1" t="s">
        <v>32</v>
      </c>
      <c r="C21" s="1" t="s">
        <v>32</v>
      </c>
      <c r="D21" s="41" t="s">
        <v>32</v>
      </c>
      <c r="E21" s="17" t="s">
        <v>32</v>
      </c>
      <c r="F21" s="173"/>
      <c r="I21" s="1" t="s">
        <v>527</v>
      </c>
      <c r="J21" s="40"/>
      <c r="O21" s="77" t="s">
        <v>528</v>
      </c>
      <c r="P21" s="77" t="s">
        <v>528</v>
      </c>
    </row>
    <row r="22" spans="1:16" ht="16" thickBot="1">
      <c r="A22" s="82" t="s">
        <v>142</v>
      </c>
      <c r="B22" s="1" t="s">
        <v>33</v>
      </c>
      <c r="C22" s="1" t="s">
        <v>33</v>
      </c>
      <c r="D22" s="41" t="s">
        <v>33</v>
      </c>
      <c r="E22" s="17" t="s">
        <v>33</v>
      </c>
      <c r="F22" s="173"/>
      <c r="I22" s="1" t="s">
        <v>529</v>
      </c>
      <c r="J22" s="40"/>
      <c r="O22" s="77" t="s">
        <v>530</v>
      </c>
      <c r="P22" s="77" t="s">
        <v>530</v>
      </c>
    </row>
    <row r="23" spans="1:16">
      <c r="A23" s="81" t="s">
        <v>142</v>
      </c>
      <c r="B23" s="1" t="s">
        <v>34</v>
      </c>
      <c r="C23" s="1" t="s">
        <v>34</v>
      </c>
      <c r="D23" s="41" t="s">
        <v>34</v>
      </c>
      <c r="E23" s="17" t="s">
        <v>34</v>
      </c>
      <c r="F23" s="173"/>
      <c r="I23" s="1" t="s">
        <v>531</v>
      </c>
      <c r="J23" s="40"/>
      <c r="O23" s="77" t="s">
        <v>532</v>
      </c>
      <c r="P23" s="77" t="s">
        <v>532</v>
      </c>
    </row>
    <row r="24" spans="1:16" s="3" customFormat="1">
      <c r="B24" s="2"/>
      <c r="C24" s="2"/>
      <c r="D24" s="2"/>
      <c r="E24" s="2"/>
      <c r="F24" s="2"/>
      <c r="I24" s="2"/>
      <c r="K24" s="2"/>
      <c r="L24" s="2"/>
      <c r="M24" s="2"/>
    </row>
    <row r="25" spans="1:16">
      <c r="A25" s="83" t="s">
        <v>163</v>
      </c>
      <c r="B25" s="16" t="s">
        <v>35</v>
      </c>
      <c r="C25" s="18" t="s">
        <v>35</v>
      </c>
      <c r="D25" s="41" t="s">
        <v>35</v>
      </c>
      <c r="E25" s="17" t="s">
        <v>35</v>
      </c>
      <c r="F25" s="173" t="s">
        <v>236</v>
      </c>
      <c r="G25" s="1" t="s">
        <v>240</v>
      </c>
      <c r="I25" s="23" t="s">
        <v>240</v>
      </c>
      <c r="J25" s="1" t="s">
        <v>240</v>
      </c>
      <c r="K25" s="1" t="s">
        <v>240</v>
      </c>
      <c r="L25" s="1" t="s">
        <v>240</v>
      </c>
      <c r="M25" s="1" t="s">
        <v>240</v>
      </c>
      <c r="O25" s="1" t="s">
        <v>533</v>
      </c>
      <c r="P25" s="1" t="s">
        <v>533</v>
      </c>
    </row>
    <row r="26" spans="1:16">
      <c r="A26" s="84" t="s">
        <v>163</v>
      </c>
      <c r="B26" s="16" t="s">
        <v>37</v>
      </c>
      <c r="C26" s="18" t="s">
        <v>37</v>
      </c>
      <c r="D26" s="41" t="s">
        <v>37</v>
      </c>
      <c r="E26" s="17" t="s">
        <v>37</v>
      </c>
      <c r="F26" s="173"/>
      <c r="G26" s="1" t="s">
        <v>244</v>
      </c>
      <c r="I26" s="23" t="s">
        <v>244</v>
      </c>
      <c r="J26" s="1" t="s">
        <v>244</v>
      </c>
      <c r="K26" s="1" t="s">
        <v>244</v>
      </c>
      <c r="L26" s="1" t="s">
        <v>244</v>
      </c>
      <c r="M26" s="1" t="s">
        <v>244</v>
      </c>
      <c r="O26" s="1" t="s">
        <v>534</v>
      </c>
      <c r="P26" s="1" t="s">
        <v>534</v>
      </c>
    </row>
    <row r="27" spans="1:16">
      <c r="A27" s="84" t="s">
        <v>163</v>
      </c>
      <c r="B27" s="1" t="s">
        <v>38</v>
      </c>
      <c r="C27" s="1" t="s">
        <v>38</v>
      </c>
      <c r="D27" s="1" t="s">
        <v>38</v>
      </c>
      <c r="E27" s="17" t="s">
        <v>38</v>
      </c>
      <c r="F27" s="173"/>
      <c r="I27" s="1" t="s">
        <v>535</v>
      </c>
      <c r="J27" s="40"/>
      <c r="O27" s="1"/>
    </row>
    <row r="28" spans="1:16">
      <c r="A28" s="84" t="s">
        <v>163</v>
      </c>
      <c r="B28" s="1" t="s">
        <v>39</v>
      </c>
      <c r="C28" s="1" t="s">
        <v>39</v>
      </c>
      <c r="D28" s="1" t="s">
        <v>39</v>
      </c>
      <c r="E28" s="17" t="s">
        <v>39</v>
      </c>
      <c r="F28" s="173"/>
      <c r="I28" s="1" t="s">
        <v>536</v>
      </c>
      <c r="J28" s="40"/>
      <c r="O28" s="1"/>
    </row>
    <row r="29" spans="1:16">
      <c r="A29" s="83" t="s">
        <v>163</v>
      </c>
      <c r="B29" s="1" t="s">
        <v>251</v>
      </c>
      <c r="C29" s="18" t="s">
        <v>41</v>
      </c>
      <c r="D29" s="41" t="s">
        <v>252</v>
      </c>
      <c r="E29" s="17" t="s">
        <v>1624</v>
      </c>
      <c r="F29" s="173"/>
      <c r="I29" s="1" t="s">
        <v>537</v>
      </c>
      <c r="J29" s="40"/>
      <c r="O29" s="1"/>
    </row>
    <row r="30" spans="1:16">
      <c r="A30" s="84" t="s">
        <v>163</v>
      </c>
      <c r="B30" s="1" t="s">
        <v>258</v>
      </c>
      <c r="C30" s="18" t="s">
        <v>258</v>
      </c>
      <c r="D30" s="41" t="s">
        <v>259</v>
      </c>
      <c r="E30" s="17" t="s">
        <v>1625</v>
      </c>
      <c r="F30" s="173"/>
      <c r="I30" s="1" t="s">
        <v>538</v>
      </c>
      <c r="O30" s="1"/>
    </row>
    <row r="31" spans="1:16" s="3" customFormat="1">
      <c r="B31" s="2"/>
      <c r="C31" s="2"/>
      <c r="D31" s="2"/>
      <c r="E31" s="2"/>
      <c r="F31" s="2"/>
      <c r="I31" s="2"/>
      <c r="K31" s="2"/>
      <c r="L31" s="2"/>
      <c r="M31" s="2"/>
    </row>
    <row r="32" spans="1:16">
      <c r="A32" s="81" t="s">
        <v>142</v>
      </c>
      <c r="B32" s="1" t="s">
        <v>43</v>
      </c>
      <c r="C32" s="1" t="s">
        <v>43</v>
      </c>
      <c r="D32" s="41" t="s">
        <v>43</v>
      </c>
      <c r="E32" s="17" t="s">
        <v>43</v>
      </c>
      <c r="F32" s="173" t="s">
        <v>188</v>
      </c>
      <c r="I32" s="1" t="s">
        <v>539</v>
      </c>
      <c r="J32" s="80" t="s">
        <v>540</v>
      </c>
      <c r="L32" s="77" t="s">
        <v>541</v>
      </c>
      <c r="O32" s="77" t="s">
        <v>542</v>
      </c>
      <c r="P32" s="77" t="s">
        <v>542</v>
      </c>
    </row>
    <row r="33" spans="1:16">
      <c r="A33" s="81" t="s">
        <v>142</v>
      </c>
      <c r="B33" s="1" t="s">
        <v>44</v>
      </c>
      <c r="C33" s="1" t="s">
        <v>44</v>
      </c>
      <c r="D33" s="41" t="s">
        <v>44</v>
      </c>
      <c r="E33" s="17" t="s">
        <v>44</v>
      </c>
      <c r="F33" s="173"/>
      <c r="I33" s="1" t="s">
        <v>483</v>
      </c>
      <c r="J33" s="80" t="s">
        <v>543</v>
      </c>
      <c r="L33" s="77" t="s">
        <v>544</v>
      </c>
      <c r="O33" s="77" t="s">
        <v>545</v>
      </c>
      <c r="P33" s="77" t="s">
        <v>545</v>
      </c>
    </row>
    <row r="34" spans="1:16" ht="16" thickBot="1">
      <c r="A34" s="82" t="s">
        <v>142</v>
      </c>
      <c r="B34" s="1" t="s">
        <v>45</v>
      </c>
      <c r="C34" s="1" t="s">
        <v>45</v>
      </c>
      <c r="D34" s="41" t="s">
        <v>45</v>
      </c>
      <c r="E34" s="17" t="s">
        <v>45</v>
      </c>
      <c r="F34" s="173"/>
      <c r="I34" s="1" t="s">
        <v>486</v>
      </c>
      <c r="J34" s="80" t="s">
        <v>546</v>
      </c>
      <c r="L34" s="77" t="s">
        <v>547</v>
      </c>
      <c r="O34" s="77" t="s">
        <v>548</v>
      </c>
      <c r="P34" s="77" t="s">
        <v>548</v>
      </c>
    </row>
    <row r="35" spans="1:16">
      <c r="A35" s="81" t="s">
        <v>142</v>
      </c>
      <c r="B35" s="1" t="s">
        <v>46</v>
      </c>
      <c r="C35" s="1" t="s">
        <v>46</v>
      </c>
      <c r="D35" s="41" t="s">
        <v>46</v>
      </c>
      <c r="E35" s="17" t="s">
        <v>46</v>
      </c>
      <c r="F35" s="173"/>
      <c r="I35" s="1" t="s">
        <v>490</v>
      </c>
      <c r="J35" s="80" t="s">
        <v>549</v>
      </c>
      <c r="L35" s="77" t="s">
        <v>550</v>
      </c>
      <c r="O35" s="77" t="s">
        <v>551</v>
      </c>
      <c r="P35" s="77" t="s">
        <v>551</v>
      </c>
    </row>
    <row r="36" spans="1:16">
      <c r="A36" s="81" t="s">
        <v>142</v>
      </c>
      <c r="B36" s="1" t="s">
        <v>47</v>
      </c>
      <c r="C36" s="1" t="s">
        <v>47</v>
      </c>
      <c r="D36" s="41" t="s">
        <v>47</v>
      </c>
      <c r="E36" s="17" t="s">
        <v>47</v>
      </c>
      <c r="F36" s="173"/>
      <c r="I36" s="1" t="s">
        <v>492</v>
      </c>
      <c r="J36" s="80" t="s">
        <v>552</v>
      </c>
      <c r="L36" s="77" t="s">
        <v>553</v>
      </c>
      <c r="O36" s="77" t="s">
        <v>554</v>
      </c>
      <c r="P36" s="77" t="s">
        <v>554</v>
      </c>
    </row>
    <row r="37" spans="1:16">
      <c r="A37" s="81" t="s">
        <v>142</v>
      </c>
      <c r="B37" s="1" t="s">
        <v>48</v>
      </c>
      <c r="C37" s="1" t="s">
        <v>48</v>
      </c>
      <c r="D37" s="41" t="s">
        <v>48</v>
      </c>
      <c r="E37" s="17" t="s">
        <v>48</v>
      </c>
      <c r="F37" s="173"/>
      <c r="I37" s="1" t="s">
        <v>555</v>
      </c>
      <c r="J37" s="80" t="s">
        <v>556</v>
      </c>
      <c r="L37" s="77" t="s">
        <v>557</v>
      </c>
      <c r="O37" s="77" t="s">
        <v>558</v>
      </c>
      <c r="P37" s="77" t="s">
        <v>558</v>
      </c>
    </row>
    <row r="38" spans="1:16" ht="16" thickBot="1">
      <c r="A38" s="82" t="s">
        <v>142</v>
      </c>
      <c r="B38" s="1" t="s">
        <v>49</v>
      </c>
      <c r="C38" s="1" t="s">
        <v>49</v>
      </c>
      <c r="D38" s="1" t="s">
        <v>49</v>
      </c>
      <c r="E38" s="17" t="s">
        <v>49</v>
      </c>
      <c r="F38" s="173"/>
      <c r="I38" s="1" t="s">
        <v>536</v>
      </c>
      <c r="J38" s="80" t="s">
        <v>559</v>
      </c>
      <c r="L38" s="77" t="s">
        <v>560</v>
      </c>
    </row>
    <row r="39" spans="1:16">
      <c r="A39" s="81" t="s">
        <v>142</v>
      </c>
      <c r="B39" s="1" t="s">
        <v>50</v>
      </c>
      <c r="C39" s="1" t="s">
        <v>50</v>
      </c>
      <c r="D39" s="1" t="s">
        <v>50</v>
      </c>
      <c r="E39" s="17" t="s">
        <v>50</v>
      </c>
      <c r="F39" s="173"/>
      <c r="I39" s="1" t="s">
        <v>561</v>
      </c>
      <c r="J39" s="80" t="s">
        <v>562</v>
      </c>
      <c r="L39" s="77" t="s">
        <v>563</v>
      </c>
    </row>
    <row r="40" spans="1:16" s="3" customFormat="1">
      <c r="B40" s="2"/>
      <c r="C40" s="2"/>
      <c r="D40" s="2"/>
      <c r="E40" s="2"/>
      <c r="F40" s="2"/>
      <c r="I40" s="2"/>
      <c r="K40" s="2"/>
      <c r="L40" s="2"/>
      <c r="M40" s="2"/>
    </row>
    <row r="41" spans="1:16">
      <c r="A41" s="83" t="s">
        <v>163</v>
      </c>
      <c r="B41" s="1" t="s">
        <v>51</v>
      </c>
      <c r="C41" s="1" t="s">
        <v>51</v>
      </c>
      <c r="D41" s="41" t="s">
        <v>51</v>
      </c>
      <c r="E41" s="17" t="s">
        <v>51</v>
      </c>
      <c r="F41" s="173" t="s">
        <v>236</v>
      </c>
      <c r="I41" s="1" t="s">
        <v>494</v>
      </c>
      <c r="J41" s="40"/>
      <c r="K41" s="1" t="s">
        <v>564</v>
      </c>
      <c r="O41" s="1" t="s">
        <v>565</v>
      </c>
      <c r="P41" s="77" t="s">
        <v>566</v>
      </c>
    </row>
    <row r="42" spans="1:16">
      <c r="A42" s="84" t="s">
        <v>163</v>
      </c>
      <c r="B42" s="1" t="s">
        <v>52</v>
      </c>
      <c r="C42" s="1" t="s">
        <v>52</v>
      </c>
      <c r="D42" s="41" t="s">
        <v>52</v>
      </c>
      <c r="E42" s="17" t="s">
        <v>52</v>
      </c>
      <c r="F42" s="173"/>
      <c r="I42" s="1" t="s">
        <v>496</v>
      </c>
      <c r="J42" s="40"/>
      <c r="K42" s="1" t="s">
        <v>567</v>
      </c>
      <c r="O42" s="1" t="s">
        <v>568</v>
      </c>
      <c r="P42" s="77" t="s">
        <v>568</v>
      </c>
    </row>
    <row r="43" spans="1:16">
      <c r="A43" s="84" t="s">
        <v>163</v>
      </c>
      <c r="B43" s="1" t="s">
        <v>53</v>
      </c>
      <c r="C43" s="1" t="s">
        <v>53</v>
      </c>
      <c r="D43" s="41" t="s">
        <v>53</v>
      </c>
      <c r="E43" s="17" t="s">
        <v>53</v>
      </c>
      <c r="F43" s="173"/>
      <c r="I43" s="1" t="s">
        <v>498</v>
      </c>
      <c r="J43" s="40"/>
      <c r="K43" s="1" t="s">
        <v>569</v>
      </c>
      <c r="O43" s="1" t="s">
        <v>570</v>
      </c>
      <c r="P43" s="77" t="s">
        <v>571</v>
      </c>
    </row>
    <row r="44" spans="1:16">
      <c r="A44" s="84" t="s">
        <v>163</v>
      </c>
      <c r="B44" s="1" t="s">
        <v>54</v>
      </c>
      <c r="C44" s="1" t="s">
        <v>54</v>
      </c>
      <c r="D44" s="1" t="s">
        <v>54</v>
      </c>
      <c r="E44" s="17" t="s">
        <v>54</v>
      </c>
      <c r="F44" s="173"/>
      <c r="I44" s="1" t="s">
        <v>499</v>
      </c>
      <c r="J44" s="40"/>
      <c r="K44" s="1" t="s">
        <v>572</v>
      </c>
      <c r="O44" s="1"/>
    </row>
    <row r="45" spans="1:16">
      <c r="A45" s="83" t="s">
        <v>163</v>
      </c>
      <c r="B45" s="1" t="s">
        <v>55</v>
      </c>
      <c r="C45" s="1" t="s">
        <v>55</v>
      </c>
      <c r="D45" s="1" t="s">
        <v>55</v>
      </c>
      <c r="E45" s="17" t="s">
        <v>55</v>
      </c>
      <c r="F45" s="173"/>
      <c r="I45" s="1" t="s">
        <v>502</v>
      </c>
      <c r="J45" s="40"/>
      <c r="K45" s="1" t="s">
        <v>573</v>
      </c>
      <c r="O45" s="1"/>
    </row>
    <row r="46" spans="1:16">
      <c r="A46" s="84" t="s">
        <v>163</v>
      </c>
      <c r="B46" s="1" t="s">
        <v>56</v>
      </c>
      <c r="C46" s="1" t="s">
        <v>56</v>
      </c>
      <c r="D46" s="1" t="s">
        <v>56</v>
      </c>
      <c r="E46" s="17" t="s">
        <v>56</v>
      </c>
      <c r="F46" s="173"/>
      <c r="I46" s="1" t="s">
        <v>505</v>
      </c>
      <c r="J46" s="40"/>
      <c r="K46" s="1" t="s">
        <v>574</v>
      </c>
      <c r="O46" s="1"/>
    </row>
    <row r="47" spans="1:16">
      <c r="A47" s="84" t="s">
        <v>163</v>
      </c>
      <c r="B47" s="1" t="s">
        <v>57</v>
      </c>
      <c r="C47" s="1" t="s">
        <v>57</v>
      </c>
      <c r="D47" s="1" t="s">
        <v>57</v>
      </c>
      <c r="E47" s="154" t="s">
        <v>57</v>
      </c>
      <c r="F47" s="173"/>
      <c r="I47" s="1" t="s">
        <v>508</v>
      </c>
      <c r="J47" s="40"/>
      <c r="K47" s="1" t="s">
        <v>575</v>
      </c>
      <c r="O47" s="1"/>
    </row>
    <row r="48" spans="1:16" s="3" customFormat="1">
      <c r="B48" s="2"/>
      <c r="C48" s="2"/>
      <c r="D48" s="2"/>
      <c r="E48" s="2"/>
      <c r="F48" s="2"/>
      <c r="I48" s="2"/>
      <c r="K48" s="2"/>
      <c r="L48" s="2"/>
      <c r="M48" s="2"/>
    </row>
    <row r="49" spans="1:15">
      <c r="A49" s="81" t="s">
        <v>142</v>
      </c>
      <c r="B49" s="1" t="s">
        <v>58</v>
      </c>
      <c r="C49" s="1" t="s">
        <v>58</v>
      </c>
      <c r="D49" s="1" t="s">
        <v>58</v>
      </c>
      <c r="E49" s="17" t="s">
        <v>58</v>
      </c>
      <c r="F49" s="175" t="s">
        <v>144</v>
      </c>
      <c r="I49" s="1" t="s">
        <v>529</v>
      </c>
      <c r="J49" s="40" t="s">
        <v>576</v>
      </c>
      <c r="K49" s="1" t="s">
        <v>577</v>
      </c>
      <c r="L49" s="1" t="s">
        <v>578</v>
      </c>
    </row>
    <row r="50" spans="1:15">
      <c r="A50" s="81" t="s">
        <v>142</v>
      </c>
      <c r="B50" s="1" t="s">
        <v>59</v>
      </c>
      <c r="C50" s="1" t="s">
        <v>59</v>
      </c>
      <c r="D50" s="1" t="s">
        <v>59</v>
      </c>
      <c r="E50" s="154" t="s">
        <v>59</v>
      </c>
      <c r="F50" s="175"/>
      <c r="I50" s="1" t="s">
        <v>531</v>
      </c>
      <c r="J50" s="40" t="s">
        <v>579</v>
      </c>
      <c r="K50" s="1" t="s">
        <v>580</v>
      </c>
      <c r="L50" s="1" t="s">
        <v>581</v>
      </c>
    </row>
    <row r="51" spans="1:15" ht="16" thickBot="1">
      <c r="A51" s="82" t="s">
        <v>142</v>
      </c>
      <c r="B51" s="1" t="s">
        <v>60</v>
      </c>
      <c r="C51" s="1" t="s">
        <v>60</v>
      </c>
      <c r="D51" s="1" t="s">
        <v>60</v>
      </c>
      <c r="E51" s="154" t="s">
        <v>60</v>
      </c>
      <c r="F51" s="175"/>
      <c r="I51" s="1" t="s">
        <v>582</v>
      </c>
      <c r="J51" s="40" t="s">
        <v>583</v>
      </c>
      <c r="K51" s="1" t="s">
        <v>584</v>
      </c>
      <c r="L51" s="1" t="s">
        <v>585</v>
      </c>
    </row>
    <row r="52" spans="1:15">
      <c r="A52" s="81" t="s">
        <v>142</v>
      </c>
      <c r="B52" s="1" t="s">
        <v>61</v>
      </c>
      <c r="C52" s="1" t="s">
        <v>61</v>
      </c>
      <c r="D52" s="1" t="s">
        <v>61</v>
      </c>
      <c r="E52" s="154" t="s">
        <v>61</v>
      </c>
      <c r="F52" s="175"/>
      <c r="I52" s="1" t="s">
        <v>586</v>
      </c>
      <c r="J52" s="40" t="s">
        <v>587</v>
      </c>
      <c r="K52" s="1" t="s">
        <v>588</v>
      </c>
      <c r="L52" s="1" t="s">
        <v>589</v>
      </c>
    </row>
    <row r="53" spans="1:15">
      <c r="A53" s="81" t="s">
        <v>142</v>
      </c>
      <c r="B53" s="1" t="s">
        <v>62</v>
      </c>
      <c r="C53" s="1" t="s">
        <v>62</v>
      </c>
      <c r="D53" s="1" t="s">
        <v>62</v>
      </c>
      <c r="E53" s="154" t="s">
        <v>62</v>
      </c>
      <c r="F53" s="175"/>
      <c r="I53" s="1" t="s">
        <v>590</v>
      </c>
      <c r="J53" s="40" t="s">
        <v>591</v>
      </c>
      <c r="K53" s="1" t="s">
        <v>592</v>
      </c>
      <c r="L53" s="1" t="s">
        <v>593</v>
      </c>
    </row>
    <row r="54" spans="1:15">
      <c r="A54" s="81" t="s">
        <v>142</v>
      </c>
      <c r="B54" s="1" t="s">
        <v>63</v>
      </c>
      <c r="C54" s="1" t="s">
        <v>63</v>
      </c>
      <c r="D54" s="1" t="s">
        <v>63</v>
      </c>
      <c r="E54" s="154" t="s">
        <v>63</v>
      </c>
      <c r="F54" s="175"/>
      <c r="I54" s="1" t="s">
        <v>594</v>
      </c>
      <c r="J54" s="40" t="s">
        <v>595</v>
      </c>
      <c r="K54" s="1" t="s">
        <v>596</v>
      </c>
      <c r="L54" s="1" t="s">
        <v>597</v>
      </c>
    </row>
    <row r="55" spans="1:15" ht="16" thickBot="1">
      <c r="A55" s="82" t="s">
        <v>142</v>
      </c>
      <c r="B55" s="1" t="s">
        <v>64</v>
      </c>
      <c r="C55" s="1" t="s">
        <v>64</v>
      </c>
      <c r="D55" s="1" t="s">
        <v>64</v>
      </c>
      <c r="E55" s="154" t="s">
        <v>64</v>
      </c>
      <c r="F55" s="175"/>
      <c r="I55" s="1" t="s">
        <v>598</v>
      </c>
      <c r="J55" s="40" t="s">
        <v>599</v>
      </c>
      <c r="K55" s="1" t="s">
        <v>600</v>
      </c>
      <c r="L55" s="1" t="s">
        <v>601</v>
      </c>
    </row>
    <row r="56" spans="1:15" s="3" customFormat="1">
      <c r="B56" s="2"/>
      <c r="C56" s="2"/>
      <c r="D56" s="2"/>
      <c r="E56" s="2"/>
      <c r="F56" s="2"/>
      <c r="I56" s="2"/>
      <c r="K56" s="2"/>
      <c r="L56" s="2"/>
      <c r="M56" s="2"/>
    </row>
    <row r="57" spans="1:15">
      <c r="A57" s="81" t="s">
        <v>142</v>
      </c>
      <c r="B57" s="1" t="s">
        <v>65</v>
      </c>
      <c r="C57" s="1" t="s">
        <v>65</v>
      </c>
      <c r="D57" s="1" t="s">
        <v>65</v>
      </c>
      <c r="E57" s="154" t="s">
        <v>65</v>
      </c>
      <c r="F57" s="173" t="s">
        <v>340</v>
      </c>
      <c r="I57" s="1" t="s">
        <v>511</v>
      </c>
      <c r="O57" s="1"/>
    </row>
    <row r="58" spans="1:15">
      <c r="A58" s="81" t="s">
        <v>142</v>
      </c>
      <c r="B58" s="1" t="s">
        <v>67</v>
      </c>
      <c r="C58" s="1" t="s">
        <v>67</v>
      </c>
      <c r="D58" s="1" t="s">
        <v>67</v>
      </c>
      <c r="E58" s="154" t="s">
        <v>67</v>
      </c>
      <c r="F58" s="173"/>
      <c r="I58" s="1" t="s">
        <v>602</v>
      </c>
      <c r="J58" s="40"/>
      <c r="O58" s="1"/>
    </row>
    <row r="59" spans="1:15" ht="16" thickBot="1">
      <c r="A59" s="82" t="s">
        <v>142</v>
      </c>
      <c r="B59" s="1" t="s">
        <v>68</v>
      </c>
      <c r="C59" s="1" t="s">
        <v>68</v>
      </c>
      <c r="D59" s="1" t="s">
        <v>68</v>
      </c>
      <c r="E59" s="154" t="s">
        <v>68</v>
      </c>
      <c r="F59" s="173"/>
      <c r="I59" s="1" t="s">
        <v>516</v>
      </c>
      <c r="O59" s="1"/>
    </row>
    <row r="60" spans="1:15">
      <c r="A60" s="81" t="s">
        <v>142</v>
      </c>
      <c r="B60" s="1" t="s">
        <v>69</v>
      </c>
      <c r="C60" s="1" t="s">
        <v>69</v>
      </c>
      <c r="D60" s="1" t="s">
        <v>69</v>
      </c>
      <c r="E60" s="154" t="s">
        <v>69</v>
      </c>
      <c r="F60" s="173"/>
      <c r="I60" s="1" t="s">
        <v>518</v>
      </c>
      <c r="O60" s="1"/>
    </row>
    <row r="61" spans="1:15">
      <c r="A61" s="81" t="s">
        <v>142</v>
      </c>
      <c r="B61" s="1" t="s">
        <v>70</v>
      </c>
      <c r="C61" s="1" t="s">
        <v>70</v>
      </c>
      <c r="D61" s="1" t="s">
        <v>70</v>
      </c>
      <c r="E61" s="154" t="s">
        <v>70</v>
      </c>
      <c r="F61" s="173"/>
      <c r="I61" s="1" t="s">
        <v>521</v>
      </c>
    </row>
    <row r="62" spans="1:15">
      <c r="A62" s="81" t="s">
        <v>142</v>
      </c>
      <c r="B62" s="1" t="s">
        <v>71</v>
      </c>
      <c r="C62" s="1" t="s">
        <v>71</v>
      </c>
      <c r="D62" s="1" t="s">
        <v>71</v>
      </c>
      <c r="E62" s="154" t="s">
        <v>71</v>
      </c>
      <c r="F62" s="173"/>
      <c r="I62" s="1" t="s">
        <v>524</v>
      </c>
    </row>
    <row r="63" spans="1:15" ht="16" thickBot="1">
      <c r="A63" s="82" t="s">
        <v>142</v>
      </c>
      <c r="B63" s="1" t="s">
        <v>72</v>
      </c>
      <c r="C63" s="1" t="s">
        <v>72</v>
      </c>
      <c r="D63" s="1" t="s">
        <v>72</v>
      </c>
      <c r="E63" s="154" t="s">
        <v>72</v>
      </c>
      <c r="F63" s="173"/>
      <c r="I63" s="1" t="s">
        <v>527</v>
      </c>
    </row>
    <row r="64" spans="1:15">
      <c r="A64" s="81" t="s">
        <v>142</v>
      </c>
      <c r="B64" s="1" t="s">
        <v>356</v>
      </c>
      <c r="C64" s="1" t="s">
        <v>356</v>
      </c>
      <c r="D64" s="1" t="s">
        <v>356</v>
      </c>
      <c r="E64" s="154" t="s">
        <v>356</v>
      </c>
      <c r="F64" s="173"/>
    </row>
    <row r="65" spans="1:16">
      <c r="A65" s="81" t="s">
        <v>142</v>
      </c>
      <c r="B65" s="1" t="s">
        <v>74</v>
      </c>
      <c r="C65" s="1" t="s">
        <v>74</v>
      </c>
      <c r="D65" s="1" t="s">
        <v>74</v>
      </c>
      <c r="E65" s="154" t="s">
        <v>74</v>
      </c>
      <c r="F65" s="173"/>
    </row>
    <row r="66" spans="1:16">
      <c r="A66" s="81" t="s">
        <v>142</v>
      </c>
      <c r="B66" s="1" t="s">
        <v>75</v>
      </c>
      <c r="C66" s="1" t="s">
        <v>75</v>
      </c>
      <c r="D66" s="1" t="s">
        <v>75</v>
      </c>
      <c r="E66" s="154" t="s">
        <v>75</v>
      </c>
      <c r="F66" s="173"/>
    </row>
    <row r="67" spans="1:16" ht="16" thickBot="1">
      <c r="A67" s="82" t="s">
        <v>142</v>
      </c>
      <c r="B67" s="1" t="s">
        <v>76</v>
      </c>
      <c r="C67" s="1" t="s">
        <v>76</v>
      </c>
      <c r="D67" s="1" t="s">
        <v>76</v>
      </c>
      <c r="E67" s="154" t="s">
        <v>76</v>
      </c>
      <c r="F67" s="173"/>
    </row>
    <row r="68" spans="1:16">
      <c r="A68" s="81" t="s">
        <v>142</v>
      </c>
      <c r="B68" s="1" t="s">
        <v>77</v>
      </c>
      <c r="C68" s="1" t="s">
        <v>77</v>
      </c>
      <c r="D68" s="1" t="s">
        <v>77</v>
      </c>
      <c r="E68" s="154" t="s">
        <v>77</v>
      </c>
      <c r="F68" s="173"/>
    </row>
    <row r="69" spans="1:16">
      <c r="A69" s="81" t="s">
        <v>142</v>
      </c>
      <c r="B69" s="1" t="s">
        <v>369</v>
      </c>
      <c r="C69" s="1" t="s">
        <v>369</v>
      </c>
      <c r="D69" s="1" t="s">
        <v>369</v>
      </c>
      <c r="E69" s="154" t="s">
        <v>369</v>
      </c>
      <c r="F69" s="173"/>
    </row>
    <row r="70" spans="1:16" s="3" customFormat="1">
      <c r="B70" s="2"/>
      <c r="C70" s="2"/>
      <c r="D70" s="2"/>
      <c r="E70" s="2"/>
      <c r="F70" s="2"/>
      <c r="I70" s="2"/>
      <c r="K70" s="2"/>
      <c r="L70" s="2"/>
      <c r="M70" s="2"/>
    </row>
    <row r="71" spans="1:16">
      <c r="A71" s="81" t="s">
        <v>142</v>
      </c>
      <c r="B71" s="1" t="s">
        <v>79</v>
      </c>
      <c r="C71" s="1" t="s">
        <v>79</v>
      </c>
      <c r="D71" s="1" t="s">
        <v>79</v>
      </c>
      <c r="E71" s="17" t="s">
        <v>79</v>
      </c>
      <c r="F71" s="173" t="s">
        <v>144</v>
      </c>
      <c r="I71" s="1" t="s">
        <v>603</v>
      </c>
    </row>
    <row r="72" spans="1:16">
      <c r="A72" s="81" t="s">
        <v>142</v>
      </c>
      <c r="B72" s="1" t="s">
        <v>81</v>
      </c>
      <c r="C72" s="1" t="s">
        <v>81</v>
      </c>
      <c r="D72" s="1" t="s">
        <v>81</v>
      </c>
      <c r="E72" s="17" t="s">
        <v>81</v>
      </c>
      <c r="F72" s="173"/>
      <c r="I72" s="1" t="s">
        <v>604</v>
      </c>
    </row>
    <row r="73" spans="1:16" ht="16" thickBot="1">
      <c r="A73" s="82" t="s">
        <v>142</v>
      </c>
      <c r="B73" s="1" t="s">
        <v>82</v>
      </c>
      <c r="C73" s="1" t="s">
        <v>82</v>
      </c>
      <c r="D73" s="1" t="s">
        <v>82</v>
      </c>
      <c r="E73" s="17" t="s">
        <v>82</v>
      </c>
      <c r="F73" s="173"/>
      <c r="I73" s="1" t="s">
        <v>605</v>
      </c>
    </row>
    <row r="74" spans="1:16">
      <c r="A74" s="81" t="s">
        <v>142</v>
      </c>
      <c r="B74" s="1" t="s">
        <v>83</v>
      </c>
      <c r="C74" s="1" t="s">
        <v>83</v>
      </c>
      <c r="D74" s="1" t="s">
        <v>83</v>
      </c>
      <c r="E74" s="17" t="s">
        <v>83</v>
      </c>
      <c r="F74" s="173"/>
      <c r="I74" s="1" t="s">
        <v>606</v>
      </c>
    </row>
    <row r="75" spans="1:16">
      <c r="A75" s="81" t="s">
        <v>142</v>
      </c>
      <c r="B75" s="1" t="s">
        <v>84</v>
      </c>
      <c r="C75" s="1" t="s">
        <v>84</v>
      </c>
      <c r="D75" s="1" t="s">
        <v>84</v>
      </c>
      <c r="E75" s="17" t="s">
        <v>84</v>
      </c>
      <c r="F75" s="173"/>
      <c r="I75" s="1" t="s">
        <v>607</v>
      </c>
    </row>
    <row r="76" spans="1:16">
      <c r="A76" s="81" t="s">
        <v>142</v>
      </c>
      <c r="B76" s="1" t="s">
        <v>85</v>
      </c>
      <c r="C76" s="1" t="s">
        <v>85</v>
      </c>
      <c r="D76" s="1" t="s">
        <v>85</v>
      </c>
      <c r="E76" s="17" t="s">
        <v>85</v>
      </c>
      <c r="F76" s="173"/>
      <c r="I76" s="1" t="s">
        <v>483</v>
      </c>
    </row>
    <row r="77" spans="1:16" ht="16" thickBot="1">
      <c r="A77" s="82" t="s">
        <v>142</v>
      </c>
      <c r="B77" s="1" t="s">
        <v>388</v>
      </c>
      <c r="C77" s="1" t="s">
        <v>388</v>
      </c>
      <c r="D77" s="1" t="s">
        <v>388</v>
      </c>
      <c r="E77" s="17" t="s">
        <v>388</v>
      </c>
      <c r="F77" s="173"/>
      <c r="I77" s="92" t="s">
        <v>502</v>
      </c>
    </row>
    <row r="78" spans="1:16">
      <c r="A78" s="81" t="s">
        <v>142</v>
      </c>
      <c r="B78" s="1" t="s">
        <v>390</v>
      </c>
      <c r="C78" s="1" t="s">
        <v>390</v>
      </c>
      <c r="D78" s="1" t="s">
        <v>390</v>
      </c>
      <c r="E78" s="17" t="s">
        <v>390</v>
      </c>
      <c r="F78" s="173"/>
      <c r="I78" s="92" t="s">
        <v>505</v>
      </c>
    </row>
    <row r="79" spans="1:16" s="3" customFormat="1">
      <c r="B79" s="2"/>
      <c r="C79" s="2"/>
      <c r="D79" s="2"/>
      <c r="E79" s="2"/>
      <c r="F79" s="2"/>
      <c r="I79" s="2"/>
      <c r="K79" s="2"/>
      <c r="L79" s="2"/>
      <c r="M79" s="2"/>
    </row>
    <row r="80" spans="1:16">
      <c r="A80" s="81" t="s">
        <v>142</v>
      </c>
      <c r="B80" s="16" t="s">
        <v>105</v>
      </c>
      <c r="C80" s="18" t="s">
        <v>105</v>
      </c>
      <c r="D80" s="41" t="s">
        <v>105</v>
      </c>
      <c r="E80" s="17" t="s">
        <v>105</v>
      </c>
      <c r="F80" s="173" t="s">
        <v>392</v>
      </c>
      <c r="G80" s="1"/>
      <c r="I80" s="92" t="s">
        <v>508</v>
      </c>
      <c r="L80" s="1" t="s">
        <v>608</v>
      </c>
      <c r="M80" s="1" t="s">
        <v>609</v>
      </c>
      <c r="O80" s="77" t="s">
        <v>610</v>
      </c>
      <c r="P80" s="77" t="s">
        <v>610</v>
      </c>
    </row>
    <row r="81" spans="1:16" ht="16" thickBot="1">
      <c r="A81" s="82" t="s">
        <v>142</v>
      </c>
      <c r="B81" s="16" t="s">
        <v>106</v>
      </c>
      <c r="C81" s="18" t="s">
        <v>106</v>
      </c>
      <c r="D81" s="41" t="s">
        <v>106</v>
      </c>
      <c r="E81" s="17" t="s">
        <v>106</v>
      </c>
      <c r="F81" s="173"/>
      <c r="G81" s="1"/>
      <c r="I81" s="92" t="s">
        <v>511</v>
      </c>
      <c r="L81" s="1" t="s">
        <v>611</v>
      </c>
      <c r="M81" s="1" t="s">
        <v>612</v>
      </c>
      <c r="O81" s="77" t="s">
        <v>613</v>
      </c>
      <c r="P81" s="77" t="s">
        <v>613</v>
      </c>
    </row>
    <row r="82" spans="1:16">
      <c r="A82" s="81" t="s">
        <v>142</v>
      </c>
      <c r="B82" s="16" t="s">
        <v>107</v>
      </c>
      <c r="C82" s="18" t="s">
        <v>107</v>
      </c>
      <c r="D82" s="41" t="s">
        <v>107</v>
      </c>
      <c r="E82" s="17" t="s">
        <v>107</v>
      </c>
      <c r="F82" s="173"/>
      <c r="G82" s="1"/>
      <c r="I82" s="92" t="s">
        <v>590</v>
      </c>
      <c r="O82" s="77" t="s">
        <v>614</v>
      </c>
      <c r="P82" s="77" t="s">
        <v>614</v>
      </c>
    </row>
    <row r="83" spans="1:16">
      <c r="A83" s="81" t="s">
        <v>142</v>
      </c>
      <c r="B83" s="16" t="s">
        <v>108</v>
      </c>
      <c r="C83" s="18" t="s">
        <v>108</v>
      </c>
      <c r="D83" s="41" t="s">
        <v>108</v>
      </c>
      <c r="E83" s="17" t="s">
        <v>108</v>
      </c>
      <c r="F83" s="173"/>
      <c r="G83" s="1"/>
      <c r="I83" s="92" t="s">
        <v>594</v>
      </c>
      <c r="O83" s="77" t="s">
        <v>615</v>
      </c>
      <c r="P83" s="77" t="s">
        <v>615</v>
      </c>
    </row>
    <row r="84" spans="1:16">
      <c r="A84" s="81" t="s">
        <v>142</v>
      </c>
      <c r="B84" s="16" t="s">
        <v>109</v>
      </c>
      <c r="C84" s="18" t="s">
        <v>109</v>
      </c>
      <c r="D84" s="41" t="s">
        <v>109</v>
      </c>
      <c r="E84" s="17" t="s">
        <v>109</v>
      </c>
      <c r="F84" s="173"/>
      <c r="I84" s="1" t="s">
        <v>616</v>
      </c>
    </row>
    <row r="85" spans="1:16">
      <c r="A85" s="81" t="s">
        <v>142</v>
      </c>
      <c r="B85" s="16" t="s">
        <v>402</v>
      </c>
      <c r="C85" s="18" t="s">
        <v>402</v>
      </c>
      <c r="D85" s="41" t="s">
        <v>402</v>
      </c>
      <c r="E85" s="17" t="s">
        <v>402</v>
      </c>
      <c r="F85" s="173"/>
      <c r="I85" s="1" t="s">
        <v>617</v>
      </c>
      <c r="L85" s="1" t="s">
        <v>618</v>
      </c>
      <c r="O85" s="77" t="s">
        <v>619</v>
      </c>
      <c r="P85" s="77" t="s">
        <v>619</v>
      </c>
    </row>
    <row r="86" spans="1:16">
      <c r="A86" s="81" t="s">
        <v>142</v>
      </c>
      <c r="B86" s="16" t="s">
        <v>405</v>
      </c>
      <c r="C86" s="18" t="s">
        <v>405</v>
      </c>
      <c r="D86" s="41" t="s">
        <v>405</v>
      </c>
      <c r="E86" s="17" t="s">
        <v>405</v>
      </c>
      <c r="F86" s="173"/>
      <c r="I86" s="1" t="s">
        <v>604</v>
      </c>
      <c r="L86" s="1" t="s">
        <v>620</v>
      </c>
      <c r="O86" s="77" t="s">
        <v>621</v>
      </c>
      <c r="P86" s="77" t="s">
        <v>621</v>
      </c>
    </row>
    <row r="87" spans="1:16" s="3" customFormat="1">
      <c r="B87" s="2"/>
      <c r="C87" s="2"/>
      <c r="D87" s="2"/>
      <c r="E87" s="2"/>
      <c r="F87" s="2"/>
      <c r="I87" s="2"/>
      <c r="K87" s="2"/>
      <c r="L87" s="2"/>
      <c r="M87" s="2"/>
    </row>
    <row r="88" spans="1:16">
      <c r="A88" s="83" t="s">
        <v>163</v>
      </c>
      <c r="B88" s="19" t="s">
        <v>408</v>
      </c>
      <c r="C88" s="20" t="s">
        <v>408</v>
      </c>
      <c r="D88" s="41" t="s">
        <v>408</v>
      </c>
      <c r="E88" s="17" t="s">
        <v>98</v>
      </c>
      <c r="F88" s="173" t="s">
        <v>409</v>
      </c>
    </row>
    <row r="89" spans="1:16">
      <c r="A89" s="84" t="s">
        <v>163</v>
      </c>
      <c r="B89" s="19" t="s">
        <v>411</v>
      </c>
      <c r="C89" s="20" t="s">
        <v>411</v>
      </c>
      <c r="D89" s="41" t="s">
        <v>411</v>
      </c>
      <c r="E89" s="17" t="s">
        <v>100</v>
      </c>
      <c r="F89" s="173"/>
    </row>
    <row r="90" spans="1:16">
      <c r="A90" s="84" t="s">
        <v>163</v>
      </c>
      <c r="B90" s="19" t="s">
        <v>413</v>
      </c>
      <c r="C90" s="20" t="s">
        <v>413</v>
      </c>
      <c r="D90" s="41" t="s">
        <v>413</v>
      </c>
      <c r="E90" s="17" t="s">
        <v>101</v>
      </c>
      <c r="F90" s="173"/>
    </row>
    <row r="91" spans="1:16">
      <c r="A91" s="84" t="s">
        <v>163</v>
      </c>
      <c r="B91" s="19" t="s">
        <v>415</v>
      </c>
      <c r="C91" s="20" t="s">
        <v>415</v>
      </c>
      <c r="D91" s="41" t="s">
        <v>415</v>
      </c>
      <c r="E91" s="17" t="s">
        <v>102</v>
      </c>
      <c r="F91" s="173"/>
    </row>
    <row r="92" spans="1:16">
      <c r="A92" s="83" t="s">
        <v>163</v>
      </c>
      <c r="B92" s="19" t="s">
        <v>417</v>
      </c>
      <c r="C92" s="20" t="s">
        <v>417</v>
      </c>
      <c r="D92" s="41" t="s">
        <v>417</v>
      </c>
      <c r="E92" s="17" t="s">
        <v>103</v>
      </c>
      <c r="F92" s="173"/>
    </row>
    <row r="93" spans="1:16">
      <c r="A93" s="84" t="s">
        <v>163</v>
      </c>
      <c r="B93" s="19" t="s">
        <v>419</v>
      </c>
      <c r="C93" s="20" t="s">
        <v>419</v>
      </c>
      <c r="D93" s="41" t="s">
        <v>419</v>
      </c>
      <c r="E93" s="17" t="s">
        <v>104</v>
      </c>
      <c r="F93" s="173"/>
    </row>
    <row r="94" spans="1:16" s="3" customFormat="1">
      <c r="B94" s="2"/>
      <c r="C94" s="2"/>
      <c r="D94" s="2"/>
      <c r="E94" s="2"/>
      <c r="F94" s="2"/>
      <c r="I94" s="2"/>
      <c r="K94" s="2"/>
      <c r="L94" s="2"/>
      <c r="M94" s="2"/>
    </row>
    <row r="95" spans="1:16">
      <c r="A95" s="81" t="s">
        <v>142</v>
      </c>
      <c r="B95" s="1" t="s">
        <v>421</v>
      </c>
      <c r="C95" s="1" t="s">
        <v>421</v>
      </c>
      <c r="D95" s="41" t="s">
        <v>421</v>
      </c>
      <c r="E95" s="17" t="s">
        <v>87</v>
      </c>
      <c r="F95" s="173" t="s">
        <v>188</v>
      </c>
    </row>
    <row r="96" spans="1:16">
      <c r="A96" s="81" t="s">
        <v>142</v>
      </c>
      <c r="B96" s="1" t="s">
        <v>89</v>
      </c>
      <c r="C96" s="1" t="s">
        <v>89</v>
      </c>
      <c r="D96" s="41" t="s">
        <v>89</v>
      </c>
      <c r="E96" s="17" t="s">
        <v>89</v>
      </c>
      <c r="F96" s="173"/>
    </row>
    <row r="97" spans="1:13" ht="16" thickBot="1">
      <c r="A97" s="82" t="s">
        <v>142</v>
      </c>
      <c r="B97" s="1" t="s">
        <v>91</v>
      </c>
      <c r="C97" s="1" t="s">
        <v>91</v>
      </c>
      <c r="D97" s="41" t="s">
        <v>91</v>
      </c>
      <c r="E97" s="17" t="s">
        <v>91</v>
      </c>
      <c r="F97" s="173"/>
    </row>
    <row r="98" spans="1:13">
      <c r="A98" s="81" t="s">
        <v>142</v>
      </c>
      <c r="B98" s="1" t="s">
        <v>93</v>
      </c>
      <c r="C98" s="1" t="s">
        <v>93</v>
      </c>
      <c r="D98" s="41" t="s">
        <v>93</v>
      </c>
      <c r="E98" s="17" t="s">
        <v>93</v>
      </c>
      <c r="F98" s="173"/>
    </row>
    <row r="99" spans="1:13">
      <c r="A99" s="81" t="s">
        <v>142</v>
      </c>
      <c r="B99" s="1" t="s">
        <v>95</v>
      </c>
      <c r="C99" s="1" t="s">
        <v>95</v>
      </c>
      <c r="D99" s="41" t="s">
        <v>95</v>
      </c>
      <c r="E99" s="17" t="s">
        <v>95</v>
      </c>
      <c r="F99" s="173"/>
    </row>
    <row r="100" spans="1:13">
      <c r="A100" s="81" t="s">
        <v>142</v>
      </c>
      <c r="B100" s="1" t="s">
        <v>97</v>
      </c>
      <c r="C100" s="1" t="s">
        <v>97</v>
      </c>
      <c r="D100" s="41" t="s">
        <v>97</v>
      </c>
      <c r="E100" s="17" t="s">
        <v>97</v>
      </c>
      <c r="F100" s="173"/>
    </row>
    <row r="101" spans="1:13" ht="16" thickBot="1">
      <c r="A101" s="82" t="s">
        <v>142</v>
      </c>
      <c r="B101" s="1" t="s">
        <v>437</v>
      </c>
      <c r="C101" s="1" t="s">
        <v>437</v>
      </c>
      <c r="D101" s="1" t="s">
        <v>437</v>
      </c>
      <c r="E101" s="17" t="s">
        <v>437</v>
      </c>
      <c r="F101" s="173"/>
      <c r="I101" s="92" t="s">
        <v>606</v>
      </c>
    </row>
    <row r="102" spans="1:13" s="3" customFormat="1">
      <c r="B102" s="2"/>
      <c r="C102" s="2"/>
      <c r="D102" s="2"/>
      <c r="E102" s="2"/>
      <c r="F102" s="2"/>
      <c r="I102" s="2"/>
      <c r="K102" s="2"/>
      <c r="L102" s="2"/>
      <c r="M102" s="2"/>
    </row>
    <row r="103" spans="1:13">
      <c r="B103" s="19" t="s">
        <v>438</v>
      </c>
      <c r="C103" s="20" t="s">
        <v>438</v>
      </c>
      <c r="D103" s="42" t="s">
        <v>438</v>
      </c>
      <c r="E103" s="21" t="s">
        <v>438</v>
      </c>
    </row>
    <row r="104" spans="1:13">
      <c r="B104" s="19" t="s">
        <v>439</v>
      </c>
      <c r="C104" s="20" t="s">
        <v>439</v>
      </c>
      <c r="D104" s="42" t="s">
        <v>439</v>
      </c>
      <c r="E104" s="21" t="s">
        <v>439</v>
      </c>
    </row>
    <row r="105" spans="1:13">
      <c r="B105" s="19" t="s">
        <v>440</v>
      </c>
      <c r="C105" s="20" t="s">
        <v>440</v>
      </c>
      <c r="D105" s="42" t="s">
        <v>440</v>
      </c>
      <c r="E105" s="21" t="s">
        <v>440</v>
      </c>
    </row>
    <row r="106" spans="1:13">
      <c r="B106" s="19" t="s">
        <v>441</v>
      </c>
      <c r="C106" s="20" t="s">
        <v>441</v>
      </c>
      <c r="D106" s="42" t="s">
        <v>441</v>
      </c>
      <c r="E106" s="21" t="s">
        <v>441</v>
      </c>
    </row>
    <row r="107" spans="1:13">
      <c r="B107" s="19" t="s">
        <v>442</v>
      </c>
      <c r="C107" s="20" t="s">
        <v>442</v>
      </c>
      <c r="D107" s="42" t="s">
        <v>442</v>
      </c>
      <c r="E107" s="21" t="s">
        <v>442</v>
      </c>
    </row>
    <row r="108" spans="1:13" s="3" customFormat="1">
      <c r="B108" s="2"/>
      <c r="C108" s="2"/>
      <c r="D108" s="2"/>
      <c r="E108" s="2"/>
      <c r="F108" s="2"/>
      <c r="I108" s="2"/>
      <c r="K108" s="2"/>
      <c r="L108" s="2"/>
      <c r="M108" s="2"/>
    </row>
  </sheetData>
  <mergeCells count="12">
    <mergeCell ref="F95:F101"/>
    <mergeCell ref="F2:F5"/>
    <mergeCell ref="F7:F14"/>
    <mergeCell ref="F16:F23"/>
    <mergeCell ref="F25:F30"/>
    <mergeCell ref="F32:F39"/>
    <mergeCell ref="F41:F47"/>
    <mergeCell ref="F57:F69"/>
    <mergeCell ref="F71:F78"/>
    <mergeCell ref="F80:F86"/>
    <mergeCell ref="F88:F93"/>
    <mergeCell ref="F49:F55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="115" zoomScaleNormal="115" workbookViewId="0">
      <selection activeCell="K19" sqref="K16:K19"/>
    </sheetView>
  </sheetViews>
  <sheetFormatPr defaultRowHeight="15.5"/>
  <cols>
    <col min="1" max="1" width="2.4609375" customWidth="1"/>
    <col min="2" max="2" width="3.3828125" bestFit="1" customWidth="1"/>
    <col min="3" max="3" width="17.84375" customWidth="1"/>
    <col min="4" max="4" width="3.3828125" bestFit="1" customWidth="1"/>
    <col min="5" max="5" width="24.4609375" customWidth="1"/>
    <col min="6" max="6" width="3.3828125" bestFit="1" customWidth="1"/>
    <col min="7" max="7" width="22.3828125" bestFit="1" customWidth="1"/>
    <col min="8" max="8" width="3.61328125" bestFit="1" customWidth="1"/>
    <col min="9" max="9" width="22.61328125" bestFit="1" customWidth="1"/>
    <col min="10" max="10" width="4.15234375" bestFit="1" customWidth="1"/>
    <col min="11" max="11" width="33.3828125" customWidth="1"/>
    <col min="12" max="12" width="4.15234375" bestFit="1" customWidth="1"/>
    <col min="13" max="13" width="22.4609375" customWidth="1"/>
    <col min="14" max="14" width="4.15234375" bestFit="1" customWidth="1"/>
    <col min="15" max="15" width="24.15234375" customWidth="1"/>
    <col min="16" max="16" width="4.61328125" bestFit="1" customWidth="1"/>
    <col min="17" max="17" width="24.3828125" customWidth="1"/>
    <col min="18" max="18" width="4.61328125" bestFit="1" customWidth="1"/>
    <col min="19" max="19" width="26.4609375" customWidth="1"/>
    <col min="20" max="20" width="4.61328125" bestFit="1" customWidth="1"/>
    <col min="21" max="21" width="28.4609375" customWidth="1"/>
  </cols>
  <sheetData>
    <row r="1" spans="1:21" ht="16" thickBot="1">
      <c r="B1" s="50" t="s">
        <v>622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5"/>
      <c r="P1" s="25"/>
      <c r="Q1" s="25"/>
      <c r="R1" s="26"/>
      <c r="S1" s="26"/>
      <c r="T1" s="27"/>
      <c r="U1" s="27"/>
    </row>
    <row r="2" spans="1:21" ht="16.5" thickTop="1" thickBot="1">
      <c r="A2" s="25"/>
      <c r="B2" s="28">
        <v>0</v>
      </c>
      <c r="C2" s="28" t="s">
        <v>623</v>
      </c>
      <c r="D2" s="28">
        <v>25</v>
      </c>
      <c r="E2" s="28" t="s">
        <v>624</v>
      </c>
      <c r="F2" s="28">
        <v>50</v>
      </c>
      <c r="G2" s="28" t="s">
        <v>625</v>
      </c>
      <c r="H2" s="28">
        <v>75</v>
      </c>
      <c r="I2" s="28"/>
      <c r="J2" s="28">
        <v>100</v>
      </c>
      <c r="K2" s="29" t="s">
        <v>626</v>
      </c>
      <c r="L2" s="28">
        <v>125</v>
      </c>
      <c r="M2" s="29" t="s">
        <v>627</v>
      </c>
      <c r="N2" s="28">
        <v>150</v>
      </c>
      <c r="O2" s="29"/>
      <c r="P2" s="30" t="s">
        <v>628</v>
      </c>
      <c r="Q2" s="29" t="s">
        <v>629</v>
      </c>
      <c r="R2" s="31" t="s">
        <v>630</v>
      </c>
      <c r="S2" s="29"/>
      <c r="T2" s="31" t="s">
        <v>631</v>
      </c>
      <c r="U2" s="31"/>
    </row>
    <row r="3" spans="1:21" ht="16.5" thickTop="1" thickBot="1">
      <c r="A3" s="25"/>
      <c r="B3" s="28">
        <v>1</v>
      </c>
      <c r="C3" s="28" t="s">
        <v>632</v>
      </c>
      <c r="D3" s="28">
        <v>26</v>
      </c>
      <c r="E3" s="28" t="s">
        <v>633</v>
      </c>
      <c r="F3" s="28">
        <v>51</v>
      </c>
      <c r="G3" s="28" t="s">
        <v>634</v>
      </c>
      <c r="H3" s="28">
        <v>76</v>
      </c>
      <c r="I3" s="28"/>
      <c r="J3" s="28">
        <v>101</v>
      </c>
      <c r="K3" s="29" t="s">
        <v>635</v>
      </c>
      <c r="L3" s="28">
        <v>126</v>
      </c>
      <c r="M3" s="29" t="s">
        <v>636</v>
      </c>
      <c r="N3" s="28">
        <v>151</v>
      </c>
      <c r="O3" s="29"/>
      <c r="P3" s="28" t="s">
        <v>637</v>
      </c>
      <c r="Q3" s="29" t="s">
        <v>638</v>
      </c>
      <c r="R3" s="31" t="s">
        <v>639</v>
      </c>
      <c r="S3" s="31"/>
      <c r="T3" s="31" t="s">
        <v>640</v>
      </c>
      <c r="U3" s="31"/>
    </row>
    <row r="4" spans="1:21" ht="16.5" thickTop="1" thickBot="1">
      <c r="A4" s="25"/>
      <c r="B4" s="28">
        <v>2</v>
      </c>
      <c r="C4" s="28"/>
      <c r="D4" s="28">
        <v>27</v>
      </c>
      <c r="E4" s="28" t="s">
        <v>641</v>
      </c>
      <c r="F4" s="28">
        <v>52</v>
      </c>
      <c r="G4" s="28" t="s">
        <v>642</v>
      </c>
      <c r="H4" s="28">
        <v>77</v>
      </c>
      <c r="I4" s="28"/>
      <c r="J4" s="28">
        <v>102</v>
      </c>
      <c r="K4" s="28" t="s">
        <v>643</v>
      </c>
      <c r="L4" s="28">
        <v>127</v>
      </c>
      <c r="M4" s="29" t="s">
        <v>644</v>
      </c>
      <c r="N4" s="28">
        <v>152</v>
      </c>
      <c r="O4" s="29"/>
      <c r="P4" s="30" t="s">
        <v>645</v>
      </c>
      <c r="Q4" s="29" t="s">
        <v>646</v>
      </c>
      <c r="R4" s="31" t="s">
        <v>647</v>
      </c>
      <c r="S4" s="31"/>
      <c r="T4" s="31" t="s">
        <v>648</v>
      </c>
      <c r="U4" s="31"/>
    </row>
    <row r="5" spans="1:21" ht="16.5" thickTop="1" thickBot="1">
      <c r="A5" s="25"/>
      <c r="B5" s="28">
        <v>3</v>
      </c>
      <c r="C5" s="28"/>
      <c r="D5" s="28">
        <v>28</v>
      </c>
      <c r="E5" s="28" t="s">
        <v>649</v>
      </c>
      <c r="F5" s="28">
        <v>53</v>
      </c>
      <c r="G5" s="28"/>
      <c r="H5" s="28">
        <v>78</v>
      </c>
      <c r="I5" s="28"/>
      <c r="J5" s="28">
        <v>103</v>
      </c>
      <c r="K5" s="28" t="s">
        <v>650</v>
      </c>
      <c r="L5" s="28">
        <v>128</v>
      </c>
      <c r="M5" s="28" t="s">
        <v>651</v>
      </c>
      <c r="N5" s="28">
        <v>153</v>
      </c>
      <c r="O5" s="29"/>
      <c r="P5" s="28">
        <v>178</v>
      </c>
      <c r="Q5" s="29"/>
      <c r="R5" s="31" t="s">
        <v>652</v>
      </c>
      <c r="S5" s="31"/>
      <c r="T5" s="31" t="s">
        <v>653</v>
      </c>
      <c r="U5" s="31"/>
    </row>
    <row r="6" spans="1:21" ht="16.5" thickTop="1" thickBot="1">
      <c r="A6" s="25"/>
      <c r="B6" s="28">
        <v>4</v>
      </c>
      <c r="C6" s="28"/>
      <c r="D6" s="28">
        <v>29</v>
      </c>
      <c r="E6" s="28" t="s">
        <v>654</v>
      </c>
      <c r="F6" s="28">
        <v>54</v>
      </c>
      <c r="G6" s="28"/>
      <c r="H6" s="28">
        <v>79</v>
      </c>
      <c r="I6" s="28"/>
      <c r="J6" s="28">
        <v>104</v>
      </c>
      <c r="K6" s="28" t="s">
        <v>655</v>
      </c>
      <c r="L6" s="28">
        <v>129</v>
      </c>
      <c r="M6" s="28" t="s">
        <v>656</v>
      </c>
      <c r="N6" s="28">
        <v>154</v>
      </c>
      <c r="O6" s="29"/>
      <c r="P6" s="30">
        <v>179</v>
      </c>
      <c r="Q6" s="29"/>
      <c r="R6" s="31" t="s">
        <v>657</v>
      </c>
      <c r="S6" s="31"/>
      <c r="T6" s="31" t="s">
        <v>658</v>
      </c>
      <c r="U6" s="32" t="s">
        <v>659</v>
      </c>
    </row>
    <row r="7" spans="1:21" ht="16.5" thickTop="1" thickBot="1">
      <c r="A7" s="25"/>
      <c r="B7" s="28">
        <v>5</v>
      </c>
      <c r="C7" s="28" t="s">
        <v>660</v>
      </c>
      <c r="D7" s="28">
        <v>30</v>
      </c>
      <c r="E7" s="28" t="s">
        <v>661</v>
      </c>
      <c r="F7" s="28">
        <v>55</v>
      </c>
      <c r="G7" s="28"/>
      <c r="H7" s="28">
        <v>80</v>
      </c>
      <c r="I7" s="28"/>
      <c r="J7" s="28">
        <v>105</v>
      </c>
      <c r="K7" s="28" t="s">
        <v>662</v>
      </c>
      <c r="L7" s="28">
        <v>130</v>
      </c>
      <c r="M7" s="28" t="s">
        <v>663</v>
      </c>
      <c r="N7" s="28">
        <v>155</v>
      </c>
      <c r="O7" s="90" t="s">
        <v>664</v>
      </c>
      <c r="P7" s="28">
        <v>180</v>
      </c>
      <c r="Q7" s="28" t="s">
        <v>665</v>
      </c>
      <c r="R7" s="31" t="s">
        <v>666</v>
      </c>
      <c r="S7" s="31"/>
      <c r="T7" s="31" t="s">
        <v>667</v>
      </c>
      <c r="U7" s="32" t="s">
        <v>668</v>
      </c>
    </row>
    <row r="8" spans="1:21" ht="16.5" thickTop="1" thickBot="1">
      <c r="A8" s="25"/>
      <c r="B8" s="28">
        <v>6</v>
      </c>
      <c r="C8" s="28" t="s">
        <v>669</v>
      </c>
      <c r="D8" s="28">
        <v>31</v>
      </c>
      <c r="E8" s="28" t="s">
        <v>670</v>
      </c>
      <c r="F8" s="28">
        <v>56</v>
      </c>
      <c r="G8" s="28" t="s">
        <v>671</v>
      </c>
      <c r="H8" s="28">
        <v>81</v>
      </c>
      <c r="I8" s="28"/>
      <c r="J8" s="28">
        <v>106</v>
      </c>
      <c r="K8" s="28" t="s">
        <v>672</v>
      </c>
      <c r="L8" s="28">
        <v>131</v>
      </c>
      <c r="M8" s="28" t="s">
        <v>673</v>
      </c>
      <c r="N8" s="33">
        <v>156</v>
      </c>
      <c r="O8" s="90" t="s">
        <v>674</v>
      </c>
      <c r="P8" s="30">
        <v>181</v>
      </c>
      <c r="Q8" s="28" t="s">
        <v>675</v>
      </c>
      <c r="R8" s="31" t="s">
        <v>676</v>
      </c>
      <c r="S8" s="31"/>
      <c r="T8" s="31" t="s">
        <v>677</v>
      </c>
      <c r="U8" s="32" t="s">
        <v>678</v>
      </c>
    </row>
    <row r="9" spans="1:21" ht="16.5" thickTop="1" thickBot="1">
      <c r="A9" s="25"/>
      <c r="B9" s="28">
        <v>7</v>
      </c>
      <c r="C9" s="28" t="s">
        <v>679</v>
      </c>
      <c r="D9" s="28">
        <v>32</v>
      </c>
      <c r="E9" s="28" t="s">
        <v>680</v>
      </c>
      <c r="F9" s="28">
        <v>57</v>
      </c>
      <c r="G9" s="28" t="s">
        <v>681</v>
      </c>
      <c r="H9" s="28">
        <v>82</v>
      </c>
      <c r="I9" s="28"/>
      <c r="J9" s="28">
        <v>107</v>
      </c>
      <c r="K9" s="28" t="s">
        <v>682</v>
      </c>
      <c r="L9" s="28">
        <v>132</v>
      </c>
      <c r="M9" s="34" t="s">
        <v>683</v>
      </c>
      <c r="N9" s="28">
        <v>157</v>
      </c>
      <c r="O9" s="28"/>
      <c r="P9" s="31">
        <v>182</v>
      </c>
      <c r="Q9" s="31"/>
      <c r="R9" s="31" t="s">
        <v>684</v>
      </c>
      <c r="S9" s="31"/>
      <c r="T9" s="31" t="s">
        <v>685</v>
      </c>
      <c r="U9" s="32" t="s">
        <v>686</v>
      </c>
    </row>
    <row r="10" spans="1:21" ht="16.5" thickTop="1" thickBot="1">
      <c r="A10" s="25"/>
      <c r="B10" s="28">
        <v>8</v>
      </c>
      <c r="C10" s="28" t="s">
        <v>687</v>
      </c>
      <c r="D10" s="28">
        <v>33</v>
      </c>
      <c r="E10" s="28" t="s">
        <v>688</v>
      </c>
      <c r="F10" s="28">
        <v>58</v>
      </c>
      <c r="G10" s="28"/>
      <c r="H10" s="28">
        <v>83</v>
      </c>
      <c r="I10" s="28"/>
      <c r="J10" s="28">
        <v>108</v>
      </c>
      <c r="K10" s="28" t="s">
        <v>689</v>
      </c>
      <c r="L10" s="28">
        <v>133</v>
      </c>
      <c r="M10" s="34" t="s">
        <v>690</v>
      </c>
      <c r="N10" s="28">
        <v>158</v>
      </c>
      <c r="O10" s="28"/>
      <c r="P10" s="31">
        <v>183</v>
      </c>
      <c r="Q10" s="35"/>
      <c r="R10" s="31" t="s">
        <v>691</v>
      </c>
      <c r="S10" s="31"/>
      <c r="T10" s="31" t="s">
        <v>692</v>
      </c>
      <c r="U10" s="32" t="s">
        <v>693</v>
      </c>
    </row>
    <row r="11" spans="1:21" ht="16.5" thickTop="1" thickBot="1">
      <c r="A11" s="25"/>
      <c r="B11" s="28">
        <v>9</v>
      </c>
      <c r="C11" s="28" t="s">
        <v>694</v>
      </c>
      <c r="D11" s="28">
        <v>34</v>
      </c>
      <c r="E11" s="28" t="s">
        <v>695</v>
      </c>
      <c r="F11" s="28">
        <v>59</v>
      </c>
      <c r="G11" s="28"/>
      <c r="H11" s="28">
        <v>84</v>
      </c>
      <c r="I11" s="28"/>
      <c r="J11" s="28">
        <v>109</v>
      </c>
      <c r="K11" s="28" t="s">
        <v>696</v>
      </c>
      <c r="L11" s="28">
        <v>134</v>
      </c>
      <c r="M11" s="34" t="s">
        <v>697</v>
      </c>
      <c r="N11" s="28">
        <v>159</v>
      </c>
      <c r="O11" s="28"/>
      <c r="P11" s="31">
        <v>184</v>
      </c>
      <c r="Q11" s="35"/>
      <c r="R11" s="31" t="s">
        <v>698</v>
      </c>
      <c r="S11" s="31"/>
      <c r="T11" s="31" t="s">
        <v>699</v>
      </c>
      <c r="U11" s="32" t="s">
        <v>700</v>
      </c>
    </row>
    <row r="12" spans="1:21" ht="16.5" thickTop="1" thickBot="1">
      <c r="A12" s="25"/>
      <c r="B12" s="28">
        <v>10</v>
      </c>
      <c r="C12" s="28" t="s">
        <v>701</v>
      </c>
      <c r="D12" s="28">
        <v>35</v>
      </c>
      <c r="E12" s="28" t="s">
        <v>702</v>
      </c>
      <c r="F12" s="28">
        <v>60</v>
      </c>
      <c r="G12" s="28"/>
      <c r="H12" s="28">
        <v>85</v>
      </c>
      <c r="I12" s="28"/>
      <c r="J12" s="28">
        <v>110</v>
      </c>
      <c r="K12" s="28" t="s">
        <v>703</v>
      </c>
      <c r="L12" s="28">
        <v>135</v>
      </c>
      <c r="M12" s="34" t="s">
        <v>704</v>
      </c>
      <c r="N12" s="28">
        <v>160</v>
      </c>
      <c r="O12" s="28"/>
      <c r="P12" s="31">
        <v>185</v>
      </c>
      <c r="Q12" s="35"/>
      <c r="R12" s="31" t="s">
        <v>705</v>
      </c>
      <c r="S12" s="31"/>
      <c r="T12" s="32"/>
      <c r="U12" s="32"/>
    </row>
    <row r="13" spans="1:21" ht="16.5" thickTop="1" thickBot="1">
      <c r="A13" s="25"/>
      <c r="B13" s="28">
        <v>11</v>
      </c>
      <c r="C13" s="28" t="s">
        <v>706</v>
      </c>
      <c r="D13" s="28">
        <v>36</v>
      </c>
      <c r="E13" s="28" t="s">
        <v>707</v>
      </c>
      <c r="F13" s="28">
        <v>61</v>
      </c>
      <c r="G13" s="28"/>
      <c r="H13" s="28">
        <v>86</v>
      </c>
      <c r="I13" s="28"/>
      <c r="J13" s="28">
        <v>111</v>
      </c>
      <c r="K13" s="28" t="s">
        <v>708</v>
      </c>
      <c r="L13" s="28">
        <v>136</v>
      </c>
      <c r="M13" s="36" t="s">
        <v>709</v>
      </c>
      <c r="N13" s="28">
        <v>161</v>
      </c>
      <c r="O13" s="28"/>
      <c r="P13" s="31">
        <v>186</v>
      </c>
      <c r="Q13" s="35"/>
      <c r="R13" s="31" t="s">
        <v>710</v>
      </c>
      <c r="S13" s="31"/>
      <c r="T13" s="32"/>
      <c r="U13" s="32"/>
    </row>
    <row r="14" spans="1:21" ht="16.5" thickTop="1" thickBot="1">
      <c r="A14" s="25"/>
      <c r="B14" s="28">
        <v>12</v>
      </c>
      <c r="C14" s="28" t="s">
        <v>711</v>
      </c>
      <c r="D14" s="28">
        <v>37</v>
      </c>
      <c r="E14" s="28" t="s">
        <v>712</v>
      </c>
      <c r="F14" s="28">
        <v>62</v>
      </c>
      <c r="G14" s="28"/>
      <c r="H14" s="28">
        <v>87</v>
      </c>
      <c r="I14" s="28"/>
      <c r="J14" s="28">
        <v>112</v>
      </c>
      <c r="K14" s="28" t="s">
        <v>713</v>
      </c>
      <c r="L14" s="28">
        <v>137</v>
      </c>
      <c r="M14" s="36" t="s">
        <v>714</v>
      </c>
      <c r="N14" s="33">
        <v>162</v>
      </c>
      <c r="O14" s="28"/>
      <c r="P14" s="31">
        <v>187</v>
      </c>
      <c r="Q14" s="35"/>
      <c r="R14" s="31" t="s">
        <v>715</v>
      </c>
      <c r="S14" s="31"/>
      <c r="T14" s="32"/>
      <c r="U14" s="32"/>
    </row>
    <row r="15" spans="1:21" ht="16.5" thickTop="1" thickBot="1">
      <c r="A15" s="25"/>
      <c r="B15" s="28">
        <v>13</v>
      </c>
      <c r="C15" s="28" t="s">
        <v>716</v>
      </c>
      <c r="D15" s="28">
        <v>38</v>
      </c>
      <c r="E15" s="28" t="s">
        <v>717</v>
      </c>
      <c r="F15" s="28">
        <v>63</v>
      </c>
      <c r="G15" s="28"/>
      <c r="H15" s="28">
        <v>88</v>
      </c>
      <c r="I15" s="28"/>
      <c r="J15" s="28">
        <v>113</v>
      </c>
      <c r="K15" s="28" t="s">
        <v>718</v>
      </c>
      <c r="L15" s="28">
        <v>138</v>
      </c>
      <c r="M15" s="36" t="s">
        <v>719</v>
      </c>
      <c r="N15" s="30">
        <v>163</v>
      </c>
      <c r="O15" s="78" t="s">
        <v>720</v>
      </c>
      <c r="P15" s="31">
        <v>188</v>
      </c>
      <c r="Q15" s="37"/>
      <c r="R15" s="31" t="s">
        <v>721</v>
      </c>
      <c r="S15" s="31"/>
      <c r="T15" s="32"/>
      <c r="U15" s="32"/>
    </row>
    <row r="16" spans="1:21" ht="16.5" thickTop="1" thickBot="1">
      <c r="A16" s="25"/>
      <c r="B16" s="28">
        <v>14</v>
      </c>
      <c r="C16" s="28" t="s">
        <v>722</v>
      </c>
      <c r="D16" s="28">
        <v>39</v>
      </c>
      <c r="E16" s="28" t="s">
        <v>723</v>
      </c>
      <c r="F16" s="28">
        <v>64</v>
      </c>
      <c r="G16" s="28"/>
      <c r="H16" s="28">
        <v>89</v>
      </c>
      <c r="I16" s="28"/>
      <c r="J16" s="28">
        <v>114</v>
      </c>
      <c r="K16" s="28" t="s">
        <v>724</v>
      </c>
      <c r="L16" s="28">
        <v>139</v>
      </c>
      <c r="M16" s="36" t="s">
        <v>725</v>
      </c>
      <c r="N16" s="30">
        <v>164</v>
      </c>
      <c r="O16" s="79" t="s">
        <v>726</v>
      </c>
      <c r="P16" s="31">
        <v>189</v>
      </c>
      <c r="Q16" s="37"/>
      <c r="R16" s="31" t="s">
        <v>727</v>
      </c>
      <c r="S16" s="31"/>
      <c r="T16" s="32"/>
      <c r="U16" s="32"/>
    </row>
    <row r="17" spans="1:21" ht="16.5" thickTop="1" thickBot="1">
      <c r="A17" s="25"/>
      <c r="B17" s="28">
        <v>15</v>
      </c>
      <c r="C17" s="28" t="s">
        <v>728</v>
      </c>
      <c r="D17" s="28">
        <v>40</v>
      </c>
      <c r="E17" s="28" t="s">
        <v>729</v>
      </c>
      <c r="F17" s="28">
        <v>65</v>
      </c>
      <c r="G17" s="28"/>
      <c r="H17" s="28">
        <v>90</v>
      </c>
      <c r="I17" s="28" t="s">
        <v>730</v>
      </c>
      <c r="J17" s="28">
        <v>115</v>
      </c>
      <c r="K17" s="28" t="s">
        <v>731</v>
      </c>
      <c r="L17" s="28">
        <v>140</v>
      </c>
      <c r="M17" s="34"/>
      <c r="N17" s="30">
        <v>165</v>
      </c>
      <c r="O17" s="38"/>
      <c r="P17" s="31">
        <v>190</v>
      </c>
      <c r="Q17" s="37"/>
      <c r="R17" s="31" t="s">
        <v>732</v>
      </c>
      <c r="S17" s="31"/>
      <c r="T17" s="32"/>
      <c r="U17" s="32"/>
    </row>
    <row r="18" spans="1:21" ht="16.5" thickTop="1" thickBot="1">
      <c r="A18" s="25"/>
      <c r="B18" s="28">
        <v>16</v>
      </c>
      <c r="C18" s="28" t="s">
        <v>733</v>
      </c>
      <c r="D18" s="28">
        <v>41</v>
      </c>
      <c r="E18" s="28" t="s">
        <v>734</v>
      </c>
      <c r="F18" s="28">
        <v>66</v>
      </c>
      <c r="G18" s="28"/>
      <c r="H18" s="28">
        <v>91</v>
      </c>
      <c r="I18" s="29" t="s">
        <v>735</v>
      </c>
      <c r="J18" s="28">
        <v>116</v>
      </c>
      <c r="K18" s="28" t="s">
        <v>736</v>
      </c>
      <c r="L18" s="28">
        <v>141</v>
      </c>
      <c r="M18" s="34"/>
      <c r="N18" s="30">
        <v>166</v>
      </c>
      <c r="O18" s="38"/>
      <c r="P18" s="31">
        <v>191</v>
      </c>
      <c r="Q18" s="37"/>
      <c r="R18" s="31" t="s">
        <v>737</v>
      </c>
      <c r="S18" s="31"/>
      <c r="T18" s="32"/>
      <c r="U18" s="32"/>
    </row>
    <row r="19" spans="1:21" ht="16.5" thickTop="1" thickBot="1">
      <c r="A19" s="25"/>
      <c r="B19" s="28">
        <v>17</v>
      </c>
      <c r="C19" s="28" t="s">
        <v>738</v>
      </c>
      <c r="D19" s="28">
        <v>42</v>
      </c>
      <c r="E19" s="28" t="s">
        <v>739</v>
      </c>
      <c r="F19" s="28">
        <v>67</v>
      </c>
      <c r="G19" s="28"/>
      <c r="H19" s="28">
        <v>92</v>
      </c>
      <c r="I19" s="29" t="s">
        <v>740</v>
      </c>
      <c r="J19" s="28">
        <v>117</v>
      </c>
      <c r="K19" s="28" t="s">
        <v>741</v>
      </c>
      <c r="L19" s="28">
        <v>142</v>
      </c>
      <c r="M19" s="28"/>
      <c r="N19" s="28">
        <v>167</v>
      </c>
      <c r="O19" s="28" t="s">
        <v>742</v>
      </c>
      <c r="P19" s="31">
        <v>192</v>
      </c>
      <c r="Q19" s="37"/>
      <c r="R19" s="31" t="s">
        <v>743</v>
      </c>
      <c r="S19" s="31"/>
      <c r="T19" s="32"/>
      <c r="U19" s="32"/>
    </row>
    <row r="20" spans="1:21" ht="16.5" thickTop="1" thickBot="1">
      <c r="A20" s="25"/>
      <c r="B20" s="28">
        <v>18</v>
      </c>
      <c r="C20" s="28" t="s">
        <v>744</v>
      </c>
      <c r="D20" s="28">
        <v>43</v>
      </c>
      <c r="E20" s="28" t="s">
        <v>745</v>
      </c>
      <c r="F20" s="28">
        <v>68</v>
      </c>
      <c r="G20" s="28"/>
      <c r="H20" s="28">
        <v>93</v>
      </c>
      <c r="I20" s="29" t="s">
        <v>746</v>
      </c>
      <c r="J20" s="28">
        <v>118</v>
      </c>
      <c r="K20" s="28" t="s">
        <v>747</v>
      </c>
      <c r="L20" s="28">
        <v>143</v>
      </c>
      <c r="M20" s="28"/>
      <c r="N20" s="30">
        <v>168</v>
      </c>
      <c r="O20" s="28" t="s">
        <v>748</v>
      </c>
      <c r="P20" s="31" t="s">
        <v>749</v>
      </c>
      <c r="Q20" s="37" t="s">
        <v>750</v>
      </c>
      <c r="R20" s="31" t="s">
        <v>751</v>
      </c>
      <c r="S20" s="31"/>
      <c r="T20" s="32"/>
      <c r="U20" s="32"/>
    </row>
    <row r="21" spans="1:21" ht="16.5" thickTop="1" thickBot="1">
      <c r="A21" s="25"/>
      <c r="B21" s="28">
        <v>19</v>
      </c>
      <c r="C21" s="28" t="s">
        <v>752</v>
      </c>
      <c r="D21" s="28">
        <v>44</v>
      </c>
      <c r="E21" s="28" t="s">
        <v>753</v>
      </c>
      <c r="F21" s="28">
        <v>69</v>
      </c>
      <c r="G21" s="28"/>
      <c r="H21" s="28">
        <v>94</v>
      </c>
      <c r="I21" s="29" t="s">
        <v>754</v>
      </c>
      <c r="J21" s="28">
        <v>119</v>
      </c>
      <c r="K21" s="28" t="s">
        <v>755</v>
      </c>
      <c r="L21" s="28">
        <v>144</v>
      </c>
      <c r="M21" s="29" t="s">
        <v>756</v>
      </c>
      <c r="N21" s="28">
        <v>169</v>
      </c>
      <c r="O21" s="28" t="s">
        <v>757</v>
      </c>
      <c r="P21" s="31" t="s">
        <v>758</v>
      </c>
      <c r="Q21" s="37" t="s">
        <v>759</v>
      </c>
      <c r="R21" s="31" t="s">
        <v>760</v>
      </c>
      <c r="S21" s="31"/>
      <c r="T21" s="32"/>
      <c r="U21" s="32"/>
    </row>
    <row r="22" spans="1:21" ht="16.5" thickTop="1" thickBot="1">
      <c r="A22" s="25"/>
      <c r="B22" s="28">
        <v>20</v>
      </c>
      <c r="C22" s="28" t="s">
        <v>761</v>
      </c>
      <c r="D22" s="28">
        <v>45</v>
      </c>
      <c r="E22" s="28" t="s">
        <v>762</v>
      </c>
      <c r="F22" s="28">
        <v>70</v>
      </c>
      <c r="G22" s="28"/>
      <c r="H22" s="31">
        <v>95</v>
      </c>
      <c r="I22" s="31"/>
      <c r="J22" s="28">
        <v>120</v>
      </c>
      <c r="K22" s="28" t="s">
        <v>763</v>
      </c>
      <c r="L22" s="28">
        <v>145</v>
      </c>
      <c r="M22" s="29" t="s">
        <v>764</v>
      </c>
      <c r="N22" s="30">
        <v>170</v>
      </c>
      <c r="O22" s="28" t="s">
        <v>765</v>
      </c>
      <c r="P22" s="31">
        <v>195</v>
      </c>
      <c r="Q22" s="31"/>
      <c r="R22" s="31" t="s">
        <v>766</v>
      </c>
      <c r="S22" s="31"/>
      <c r="T22" s="32"/>
      <c r="U22" s="32"/>
    </row>
    <row r="23" spans="1:21" ht="16.5" thickTop="1" thickBot="1">
      <c r="A23" s="25"/>
      <c r="B23" s="28">
        <v>21</v>
      </c>
      <c r="C23" s="28" t="s">
        <v>767</v>
      </c>
      <c r="D23" s="28">
        <v>46</v>
      </c>
      <c r="E23" s="28" t="s">
        <v>768</v>
      </c>
      <c r="F23" s="28">
        <v>71</v>
      </c>
      <c r="G23" s="28"/>
      <c r="H23" s="28">
        <v>96</v>
      </c>
      <c r="I23" s="29" t="s">
        <v>769</v>
      </c>
      <c r="J23" s="28">
        <v>121</v>
      </c>
      <c r="K23" s="28" t="s">
        <v>770</v>
      </c>
      <c r="L23" s="28">
        <v>146</v>
      </c>
      <c r="M23" s="29"/>
      <c r="N23" s="28">
        <v>171</v>
      </c>
      <c r="O23" s="28" t="s">
        <v>771</v>
      </c>
      <c r="P23" s="31">
        <v>196</v>
      </c>
      <c r="Q23" s="31"/>
      <c r="R23" s="31" t="s">
        <v>772</v>
      </c>
      <c r="S23" s="31"/>
      <c r="T23" s="32"/>
      <c r="U23" s="32"/>
    </row>
    <row r="24" spans="1:21" ht="16.5" thickTop="1" thickBot="1">
      <c r="A24" s="25"/>
      <c r="B24" s="28">
        <v>22</v>
      </c>
      <c r="C24" s="28" t="s">
        <v>773</v>
      </c>
      <c r="D24" s="28">
        <v>47</v>
      </c>
      <c r="E24" s="28" t="s">
        <v>774</v>
      </c>
      <c r="F24" s="28">
        <v>72</v>
      </c>
      <c r="G24" s="28"/>
      <c r="H24" s="28">
        <v>97</v>
      </c>
      <c r="I24" s="29" t="s">
        <v>775</v>
      </c>
      <c r="J24" s="28">
        <v>122</v>
      </c>
      <c r="K24" s="28" t="s">
        <v>776</v>
      </c>
      <c r="L24" s="28">
        <v>147</v>
      </c>
      <c r="M24" s="29"/>
      <c r="N24" s="30">
        <v>172</v>
      </c>
      <c r="O24" s="28" t="s">
        <v>777</v>
      </c>
      <c r="P24" s="31">
        <v>197</v>
      </c>
      <c r="Q24" s="31"/>
      <c r="R24" s="31" t="s">
        <v>778</v>
      </c>
      <c r="S24" s="31"/>
      <c r="T24" s="32"/>
      <c r="U24" s="32"/>
    </row>
    <row r="25" spans="1:21" ht="16.5" thickTop="1" thickBot="1">
      <c r="A25" s="25"/>
      <c r="B25" s="28">
        <v>23</v>
      </c>
      <c r="C25" s="28" t="s">
        <v>779</v>
      </c>
      <c r="D25" s="28">
        <v>48</v>
      </c>
      <c r="E25" s="28" t="s">
        <v>780</v>
      </c>
      <c r="F25" s="28">
        <v>73</v>
      </c>
      <c r="G25" s="28"/>
      <c r="H25" s="28">
        <v>98</v>
      </c>
      <c r="I25" s="29" t="s">
        <v>781</v>
      </c>
      <c r="J25" s="28">
        <v>123</v>
      </c>
      <c r="K25" s="29" t="s">
        <v>782</v>
      </c>
      <c r="L25" s="28">
        <v>148</v>
      </c>
      <c r="M25" s="29"/>
      <c r="N25" s="28">
        <v>173</v>
      </c>
      <c r="O25" s="28" t="s">
        <v>783</v>
      </c>
      <c r="P25" s="31">
        <v>198</v>
      </c>
      <c r="Q25" s="31"/>
      <c r="R25" s="31" t="s">
        <v>784</v>
      </c>
      <c r="S25" s="31"/>
      <c r="T25" s="32"/>
      <c r="U25" s="32"/>
    </row>
    <row r="26" spans="1:21" ht="16.5" thickTop="1" thickBot="1">
      <c r="A26" s="25"/>
      <c r="B26" s="28">
        <v>24</v>
      </c>
      <c r="C26" s="28" t="s">
        <v>785</v>
      </c>
      <c r="D26" s="28">
        <v>49</v>
      </c>
      <c r="E26" s="28" t="s">
        <v>786</v>
      </c>
      <c r="F26" s="28">
        <v>74</v>
      </c>
      <c r="G26" s="28"/>
      <c r="H26" s="28">
        <v>99</v>
      </c>
      <c r="I26" s="29" t="s">
        <v>787</v>
      </c>
      <c r="J26" s="28">
        <v>124</v>
      </c>
      <c r="K26" s="29" t="s">
        <v>788</v>
      </c>
      <c r="L26" s="28">
        <v>149</v>
      </c>
      <c r="M26" s="29"/>
      <c r="N26" s="30">
        <v>174</v>
      </c>
      <c r="O26" s="28" t="s">
        <v>789</v>
      </c>
      <c r="P26" s="39" t="s">
        <v>790</v>
      </c>
      <c r="Q26" s="35"/>
      <c r="R26" s="31" t="s">
        <v>791</v>
      </c>
      <c r="S26" s="31"/>
      <c r="T26" s="32"/>
      <c r="U26" s="32"/>
    </row>
    <row r="27" spans="1:21" ht="16" thickTop="1"/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33"/>
  <sheetViews>
    <sheetView showZeros="0" zoomScale="85" zoomScaleNormal="85" workbookViewId="0">
      <selection activeCell="AV21" sqref="AV21"/>
    </sheetView>
  </sheetViews>
  <sheetFormatPr defaultColWidth="9" defaultRowHeight="17"/>
  <cols>
    <col min="1" max="1" width="6" style="99" bestFit="1" customWidth="1"/>
    <col min="2" max="2" width="33.15234375" style="99" bestFit="1" customWidth="1"/>
    <col min="3" max="3" width="8.4609375" style="99" bestFit="1" customWidth="1"/>
    <col min="4" max="4" width="65.84375" style="99" bestFit="1" customWidth="1"/>
    <col min="5" max="5" width="72.23046875" style="99" customWidth="1"/>
    <col min="6" max="6" width="24" style="99" customWidth="1"/>
    <col min="7" max="7" width="33.15234375" style="99" customWidth="1"/>
    <col min="8" max="8" width="8.3828125" style="149" bestFit="1" customWidth="1"/>
    <col min="9" max="9" width="26.61328125" style="99" bestFit="1" customWidth="1"/>
    <col min="10" max="10" width="8.4609375" style="99" bestFit="1" customWidth="1"/>
    <col min="11" max="11" width="65.84375" style="99" bestFit="1" customWidth="1"/>
    <col min="12" max="12" width="78.84375" style="99" bestFit="1" customWidth="1"/>
    <col min="13" max="13" width="65.3828125" style="99" customWidth="1"/>
    <col min="14" max="14" width="33.15234375" style="99" customWidth="1"/>
    <col min="15" max="15" width="3.84375" style="99" bestFit="1" customWidth="1"/>
    <col min="16" max="16" width="26.61328125" style="99" bestFit="1" customWidth="1"/>
    <col min="17" max="17" width="8.4609375" style="99" bestFit="1" customWidth="1"/>
    <col min="18" max="18" width="111.15234375" style="99" bestFit="1" customWidth="1"/>
    <col min="19" max="19" width="78.84375" style="99" bestFit="1" customWidth="1"/>
    <col min="20" max="20" width="65.3828125" style="99" customWidth="1"/>
    <col min="21" max="21" width="33.15234375" style="99" customWidth="1"/>
    <col min="22" max="22" width="3.84375" style="99" bestFit="1" customWidth="1"/>
    <col min="23" max="23" width="21.61328125" style="99" bestFit="1" customWidth="1"/>
    <col min="24" max="24" width="8.4609375" style="99" bestFit="1" customWidth="1"/>
    <col min="25" max="25" width="68.61328125" style="99" customWidth="1"/>
    <col min="26" max="26" width="63.61328125" style="99" customWidth="1"/>
    <col min="27" max="27" width="25.3828125" style="99" bestFit="1" customWidth="1"/>
    <col min="28" max="28" width="21.23046875" style="99" bestFit="1" customWidth="1"/>
    <col min="29" max="29" width="5.15234375" style="99" bestFit="1" customWidth="1"/>
    <col min="30" max="30" width="29.3828125" style="99" bestFit="1" customWidth="1"/>
    <col min="31" max="31" width="8.4609375" style="99" bestFit="1" customWidth="1"/>
    <col min="32" max="32" width="160.765625" style="99" customWidth="1"/>
    <col min="33" max="33" width="124.3828125" style="99" bestFit="1" customWidth="1"/>
    <col min="34" max="34" width="25.3828125" style="99" bestFit="1" customWidth="1"/>
    <col min="35" max="35" width="21.23046875" style="99" bestFit="1" customWidth="1"/>
    <col min="36" max="36" width="5.15234375" style="99" bestFit="1" customWidth="1"/>
    <col min="37" max="37" width="22" style="99" customWidth="1"/>
    <col min="38" max="38" width="8.4609375" style="99" bestFit="1" customWidth="1"/>
    <col min="39" max="39" width="63.4609375" style="99" customWidth="1"/>
    <col min="40" max="40" width="6.23046875" style="99" customWidth="1"/>
    <col min="41" max="41" width="27.765625" style="99" customWidth="1"/>
    <col min="42" max="42" width="21.23046875" style="99" bestFit="1" customWidth="1"/>
    <col min="43" max="43" width="5.15234375" style="99" bestFit="1" customWidth="1"/>
    <col min="44" max="44" width="22.23046875" style="99" bestFit="1" customWidth="1"/>
    <col min="45" max="45" width="8.4609375" style="99" bestFit="1" customWidth="1"/>
    <col min="46" max="46" width="69.3828125" style="99" bestFit="1" customWidth="1"/>
    <col min="47" max="47" width="73" style="99" bestFit="1" customWidth="1"/>
    <col min="48" max="48" width="38.3828125" style="99" bestFit="1" customWidth="1"/>
    <col min="49" max="49" width="21.23046875" style="99" bestFit="1" customWidth="1"/>
    <col min="50" max="50" width="5.15234375" style="99" bestFit="1" customWidth="1"/>
    <col min="51" max="51" width="24.61328125" style="99" bestFit="1" customWidth="1"/>
    <col min="52" max="52" width="8.4609375" style="99" bestFit="1" customWidth="1"/>
    <col min="53" max="53" width="25.23046875" style="99" bestFit="1" customWidth="1"/>
    <col min="54" max="54" width="17.23046875" style="99" bestFit="1" customWidth="1"/>
    <col min="55" max="55" width="25.3828125" style="99" bestFit="1" customWidth="1"/>
    <col min="56" max="56" width="21.23046875" style="99" bestFit="1" customWidth="1"/>
    <col min="57" max="57" width="5.15234375" style="99" bestFit="1" customWidth="1"/>
    <col min="58" max="58" width="36.61328125" style="99" customWidth="1"/>
    <col min="59" max="59" width="8.4609375" style="99" bestFit="1" customWidth="1"/>
    <col min="60" max="60" width="25.23046875" style="99" bestFit="1" customWidth="1"/>
    <col min="61" max="61" width="17.23046875" style="99" bestFit="1" customWidth="1"/>
    <col min="62" max="62" width="25.3828125" style="99" bestFit="1" customWidth="1"/>
    <col min="63" max="63" width="21.23046875" style="99" bestFit="1" customWidth="1"/>
    <col min="64" max="64" width="5.15234375" style="99" bestFit="1" customWidth="1"/>
    <col min="65" max="65" width="26.3828125" style="99" bestFit="1" customWidth="1"/>
    <col min="66" max="66" width="8.4609375" style="99" bestFit="1" customWidth="1"/>
    <col min="67" max="67" width="25.23046875" style="99" bestFit="1" customWidth="1"/>
    <col min="68" max="68" width="17.23046875" style="99" bestFit="1" customWidth="1"/>
    <col min="69" max="69" width="25.3828125" style="99" bestFit="1" customWidth="1"/>
    <col min="70" max="70" width="21.23046875" style="99" bestFit="1" customWidth="1"/>
    <col min="71" max="71" width="5.15234375" style="99" bestFit="1" customWidth="1"/>
    <col min="72" max="72" width="18.4609375" style="99" customWidth="1"/>
    <col min="73" max="73" width="8.4609375" style="99" bestFit="1" customWidth="1"/>
    <col min="74" max="74" width="106.84375" style="99" bestFit="1" customWidth="1"/>
    <col min="75" max="75" width="51.61328125" style="99" bestFit="1" customWidth="1"/>
    <col min="76" max="76" width="30.3828125" style="99" bestFit="1" customWidth="1"/>
    <col min="77" max="77" width="21.23046875" style="99" bestFit="1" customWidth="1"/>
    <col min="78" max="16384" width="9" style="99"/>
  </cols>
  <sheetData>
    <row r="1" spans="1:77" ht="18" thickTop="1" thickBot="1">
      <c r="A1" s="94" t="s">
        <v>792</v>
      </c>
      <c r="B1" s="145" t="s">
        <v>793</v>
      </c>
      <c r="C1" s="95" t="s">
        <v>794</v>
      </c>
      <c r="D1" s="96" t="s">
        <v>795</v>
      </c>
      <c r="E1" s="96" t="s">
        <v>796</v>
      </c>
      <c r="F1" s="96" t="s">
        <v>797</v>
      </c>
      <c r="G1" s="96" t="s">
        <v>798</v>
      </c>
      <c r="H1" s="148"/>
      <c r="I1" s="97"/>
      <c r="J1" s="96" t="s">
        <v>794</v>
      </c>
      <c r="K1" s="96" t="s">
        <v>799</v>
      </c>
      <c r="L1" s="96" t="s">
        <v>800</v>
      </c>
      <c r="M1" s="96" t="s">
        <v>797</v>
      </c>
      <c r="N1" s="96" t="s">
        <v>801</v>
      </c>
      <c r="O1" s="97"/>
      <c r="P1" s="97"/>
      <c r="Q1" s="96" t="s">
        <v>794</v>
      </c>
      <c r="R1" s="96" t="s">
        <v>799</v>
      </c>
      <c r="S1" s="96" t="s">
        <v>800</v>
      </c>
      <c r="T1" s="96" t="s">
        <v>797</v>
      </c>
      <c r="U1" s="96" t="s">
        <v>801</v>
      </c>
      <c r="V1" s="97"/>
      <c r="W1" s="97"/>
      <c r="X1" s="96" t="s">
        <v>794</v>
      </c>
      <c r="Y1" s="96" t="s">
        <v>799</v>
      </c>
      <c r="Z1" s="96" t="s">
        <v>800</v>
      </c>
      <c r="AA1" s="96" t="s">
        <v>797</v>
      </c>
      <c r="AB1" s="96" t="s">
        <v>801</v>
      </c>
      <c r="AC1" s="97"/>
      <c r="AD1" s="97"/>
      <c r="AE1" s="96" t="s">
        <v>794</v>
      </c>
      <c r="AF1" s="96" t="s">
        <v>799</v>
      </c>
      <c r="AG1" s="96" t="s">
        <v>800</v>
      </c>
      <c r="AH1" s="96" t="s">
        <v>797</v>
      </c>
      <c r="AI1" s="96" t="s">
        <v>801</v>
      </c>
      <c r="AJ1" s="97"/>
      <c r="AK1" s="97"/>
      <c r="AL1" s="96" t="s">
        <v>794</v>
      </c>
      <c r="AM1" s="96" t="s">
        <v>799</v>
      </c>
      <c r="AN1" s="96" t="s">
        <v>800</v>
      </c>
      <c r="AO1" s="96" t="s">
        <v>797</v>
      </c>
      <c r="AP1" s="96" t="s">
        <v>801</v>
      </c>
      <c r="AQ1" s="97"/>
      <c r="AR1" s="97"/>
      <c r="AS1" s="96" t="s">
        <v>794</v>
      </c>
      <c r="AT1" s="96" t="s">
        <v>799</v>
      </c>
      <c r="AU1" s="96" t="s">
        <v>800</v>
      </c>
      <c r="AV1" s="96" t="s">
        <v>797</v>
      </c>
      <c r="AW1" s="96" t="s">
        <v>801</v>
      </c>
      <c r="AX1" s="97"/>
      <c r="AY1" s="97"/>
      <c r="AZ1" s="96" t="s">
        <v>794</v>
      </c>
      <c r="BA1" s="96" t="s">
        <v>799</v>
      </c>
      <c r="BB1" s="96" t="s">
        <v>800</v>
      </c>
      <c r="BC1" s="96" t="s">
        <v>797</v>
      </c>
      <c r="BD1" s="96" t="s">
        <v>801</v>
      </c>
      <c r="BE1" s="97"/>
      <c r="BF1" s="97"/>
      <c r="BG1" s="96" t="s">
        <v>794</v>
      </c>
      <c r="BH1" s="96" t="s">
        <v>799</v>
      </c>
      <c r="BI1" s="96" t="s">
        <v>800</v>
      </c>
      <c r="BJ1" s="96" t="s">
        <v>797</v>
      </c>
      <c r="BK1" s="96" t="s">
        <v>801</v>
      </c>
      <c r="BL1" s="97"/>
      <c r="BM1" s="97"/>
      <c r="BN1" s="96" t="s">
        <v>794</v>
      </c>
      <c r="BO1" s="96" t="s">
        <v>799</v>
      </c>
      <c r="BP1" s="96" t="s">
        <v>800</v>
      </c>
      <c r="BQ1" s="96" t="s">
        <v>797</v>
      </c>
      <c r="BR1" s="96" t="s">
        <v>801</v>
      </c>
      <c r="BS1" s="98"/>
      <c r="BT1" s="98"/>
      <c r="BU1" s="96"/>
      <c r="BV1" s="96"/>
      <c r="BW1" s="96"/>
      <c r="BX1" s="96"/>
      <c r="BY1" s="96"/>
    </row>
    <row r="2" spans="1:77" ht="18" thickTop="1" thickBot="1">
      <c r="A2" s="28">
        <v>0</v>
      </c>
      <c r="B2" s="28" t="str">
        <f>PINMUX!C2</f>
        <v>IDEL</v>
      </c>
      <c r="C2" s="95"/>
      <c r="D2" s="100"/>
      <c r="E2" s="100"/>
      <c r="F2" s="100"/>
      <c r="G2" s="100"/>
      <c r="H2" s="28">
        <f>PINMUX!D2</f>
        <v>25</v>
      </c>
      <c r="I2" s="28" t="str">
        <f>PINMUX!E2</f>
        <v>qdec_phase_a_z</v>
      </c>
      <c r="J2" s="96" t="s">
        <v>802</v>
      </c>
      <c r="K2" s="96" t="s">
        <v>803</v>
      </c>
      <c r="L2" s="100"/>
      <c r="M2" s="100"/>
      <c r="N2" s="100"/>
      <c r="O2" s="28">
        <f>PINMUX!F2</f>
        <v>50</v>
      </c>
      <c r="P2" s="28" t="str">
        <f>PINMUX!G2</f>
        <v>SPI0_CLK (master only)</v>
      </c>
      <c r="Q2" s="96" t="s">
        <v>804</v>
      </c>
      <c r="R2" s="96" t="s">
        <v>805</v>
      </c>
      <c r="S2" s="100"/>
      <c r="T2" s="96" t="s">
        <v>806</v>
      </c>
      <c r="U2" s="100"/>
      <c r="V2" s="28">
        <f>PINMUX!H2</f>
        <v>75</v>
      </c>
      <c r="W2" s="28">
        <f>PINMUX!I2</f>
        <v>0</v>
      </c>
      <c r="X2" s="96"/>
      <c r="Y2" s="96"/>
      <c r="Z2" s="100"/>
      <c r="AA2" s="100"/>
      <c r="AB2" s="100"/>
      <c r="AC2" s="29">
        <f>PINMUX!J2</f>
        <v>100</v>
      </c>
      <c r="AD2" s="29" t="str">
        <f>PINMUX!K2</f>
        <v>SDI (CODEC - slave)</v>
      </c>
      <c r="AE2" s="96" t="s">
        <v>807</v>
      </c>
      <c r="AF2" s="96" t="s">
        <v>808</v>
      </c>
      <c r="AG2" s="100"/>
      <c r="AH2" s="96" t="s">
        <v>809</v>
      </c>
      <c r="AI2" s="100"/>
      <c r="AJ2" s="29">
        <f>PINMUX!L2</f>
        <v>125</v>
      </c>
      <c r="AK2" s="29" t="str">
        <f>PINMUX!M2</f>
        <v>ADCDAT (SPORT0)</v>
      </c>
      <c r="AL2" s="96" t="s">
        <v>807</v>
      </c>
      <c r="AM2" s="96" t="s">
        <v>810</v>
      </c>
      <c r="AN2" s="100"/>
      <c r="AO2" s="96" t="s">
        <v>811</v>
      </c>
      <c r="AP2" s="100"/>
      <c r="AQ2" s="146">
        <f>PINMUX!N2</f>
        <v>150</v>
      </c>
      <c r="AR2" s="146">
        <f>PINMUX!O2</f>
        <v>0</v>
      </c>
      <c r="AS2" s="96"/>
      <c r="AT2" s="96"/>
      <c r="AU2" s="100"/>
      <c r="AV2" s="100"/>
      <c r="AW2" s="100"/>
      <c r="AX2" s="29" t="str">
        <f>PINMUX!P2</f>
        <v>175</v>
      </c>
      <c r="AY2" s="29" t="str">
        <f>PINMUX!Q2</f>
        <v>LRC_RX (CODEC - slave)</v>
      </c>
      <c r="AZ2" s="96" t="s">
        <v>807</v>
      </c>
      <c r="BA2" s="96" t="s">
        <v>812</v>
      </c>
      <c r="BB2" s="100"/>
      <c r="BC2" s="100"/>
      <c r="BD2" s="100"/>
      <c r="BE2" s="29" t="str">
        <f>PINMUX!R2</f>
        <v>200</v>
      </c>
      <c r="BF2" s="29">
        <f>PINMUX!S2</f>
        <v>0</v>
      </c>
      <c r="BG2" s="96"/>
      <c r="BH2" s="96"/>
      <c r="BI2" s="100"/>
      <c r="BJ2" s="100"/>
      <c r="BK2" s="100"/>
      <c r="BL2" s="31" t="str">
        <f>PINMUX!T2</f>
        <v>225</v>
      </c>
      <c r="BM2" s="31">
        <f>PINMUX!U2</f>
        <v>0</v>
      </c>
      <c r="BN2" s="96"/>
      <c r="BO2" s="96"/>
      <c r="BP2" s="100"/>
      <c r="BQ2" s="100"/>
      <c r="BR2" s="100"/>
      <c r="BS2" s="98"/>
      <c r="BT2" s="98"/>
      <c r="BU2" s="96"/>
      <c r="BV2" s="96"/>
      <c r="BW2" s="100"/>
      <c r="BX2" s="100"/>
      <c r="BY2" s="100"/>
    </row>
    <row r="3" spans="1:77" ht="18" thickTop="1" thickBot="1">
      <c r="A3" s="28">
        <f>PINMUX!B3</f>
        <v>1</v>
      </c>
      <c r="B3" s="28" t="str">
        <f>PINMUX!C3</f>
        <v>dig_debug</v>
      </c>
      <c r="C3" s="102"/>
      <c r="D3" s="96"/>
      <c r="E3" s="96"/>
      <c r="F3" s="96"/>
      <c r="G3" s="96"/>
      <c r="H3" s="28">
        <f>PINMUX!D3</f>
        <v>26</v>
      </c>
      <c r="I3" s="28" t="str">
        <f>PINMUX!E3</f>
        <v>qdec_phase_b_z</v>
      </c>
      <c r="J3" s="100" t="s">
        <v>802</v>
      </c>
      <c r="K3" s="96" t="s">
        <v>813</v>
      </c>
      <c r="L3" s="96"/>
      <c r="M3" s="96"/>
      <c r="N3" s="96"/>
      <c r="O3" s="28">
        <f>PINMUX!F3</f>
        <v>51</v>
      </c>
      <c r="P3" s="28" t="str">
        <f>PINMUX!G3</f>
        <v>SPI0_MO (master only)</v>
      </c>
      <c r="Q3" s="100" t="s">
        <v>804</v>
      </c>
      <c r="R3" s="96" t="s">
        <v>814</v>
      </c>
      <c r="S3" s="96" t="s">
        <v>815</v>
      </c>
      <c r="T3" s="96" t="s">
        <v>806</v>
      </c>
      <c r="U3" s="96"/>
      <c r="V3" s="28">
        <f>PINMUX!H3</f>
        <v>76</v>
      </c>
      <c r="W3" s="28">
        <f>PINMUX!I3</f>
        <v>0</v>
      </c>
      <c r="X3" s="100"/>
      <c r="Y3" s="96"/>
      <c r="Z3" s="96"/>
      <c r="AA3" s="96"/>
      <c r="AB3" s="96"/>
      <c r="AC3" s="29">
        <f>PINMUX!J3</f>
        <v>101</v>
      </c>
      <c r="AD3" s="29" t="str">
        <f>PINMUX!K3</f>
        <v>SDO (CODEC - slave)</v>
      </c>
      <c r="AE3" s="96" t="s">
        <v>816</v>
      </c>
      <c r="AF3" s="96" t="s">
        <v>817</v>
      </c>
      <c r="AG3" s="96"/>
      <c r="AH3" s="96"/>
      <c r="AI3" s="96"/>
      <c r="AJ3" s="29">
        <f>PINMUX!L3</f>
        <v>126</v>
      </c>
      <c r="AK3" s="29" t="str">
        <f>PINMUX!M3</f>
        <v>DACDAT (SPORT0)</v>
      </c>
      <c r="AL3" s="96" t="s">
        <v>816</v>
      </c>
      <c r="AM3" s="96" t="s">
        <v>818</v>
      </c>
      <c r="AN3" s="96"/>
      <c r="AO3" s="96"/>
      <c r="AP3" s="96"/>
      <c r="AQ3" s="146">
        <f>PINMUX!N3</f>
        <v>151</v>
      </c>
      <c r="AR3" s="146">
        <f>PINMUX!O3</f>
        <v>0</v>
      </c>
      <c r="AS3" s="96"/>
      <c r="AT3" s="96"/>
      <c r="AU3" s="96"/>
      <c r="AV3" s="96"/>
      <c r="AW3" s="96"/>
      <c r="AX3" s="29" t="str">
        <f>PINMUX!P3</f>
        <v>176</v>
      </c>
      <c r="AY3" s="29" t="str">
        <f>PINMUX!Q3</f>
        <v>LRC_RX (SPORT0)</v>
      </c>
      <c r="AZ3" s="96" t="s">
        <v>819</v>
      </c>
      <c r="BA3" s="96" t="s">
        <v>820</v>
      </c>
      <c r="BB3" s="96" t="s">
        <v>821</v>
      </c>
      <c r="BC3" s="96"/>
      <c r="BD3" s="96"/>
      <c r="BE3" s="29" t="str">
        <f>PINMUX!R3</f>
        <v>201</v>
      </c>
      <c r="BF3" s="29">
        <f>PINMUX!S3</f>
        <v>0</v>
      </c>
      <c r="BG3" s="96"/>
      <c r="BH3" s="96"/>
      <c r="BI3" s="96"/>
      <c r="BJ3" s="96"/>
      <c r="BK3" s="96"/>
      <c r="BL3" s="31" t="str">
        <f>PINMUX!T3</f>
        <v>226</v>
      </c>
      <c r="BM3" s="31">
        <f>PINMUX!U3</f>
        <v>0</v>
      </c>
      <c r="BN3" s="96"/>
      <c r="BO3" s="96"/>
      <c r="BP3" s="96"/>
      <c r="BQ3" s="96"/>
      <c r="BR3" s="96"/>
      <c r="BS3" s="98"/>
      <c r="BT3" s="98"/>
      <c r="BU3" s="96"/>
      <c r="BV3" s="96"/>
      <c r="BW3" s="96"/>
      <c r="BX3" s="96"/>
      <c r="BY3" s="96"/>
    </row>
    <row r="4" spans="1:77" ht="44.5" thickTop="1" thickBot="1">
      <c r="A4" s="28">
        <f>PINMUX!B4</f>
        <v>2</v>
      </c>
      <c r="B4" s="28">
        <f>PINMUX!C4</f>
        <v>0</v>
      </c>
      <c r="C4" s="95"/>
      <c r="D4" s="96"/>
      <c r="E4" s="96"/>
      <c r="F4" s="96"/>
      <c r="G4" s="96"/>
      <c r="H4" s="28">
        <f>PINMUX!D4</f>
        <v>27</v>
      </c>
      <c r="I4" s="28" t="str">
        <f>PINMUX!E4</f>
        <v>LOG0_UART_TX (UART1)</v>
      </c>
      <c r="J4" s="96" t="s">
        <v>804</v>
      </c>
      <c r="K4" s="96" t="s">
        <v>822</v>
      </c>
      <c r="L4" s="96"/>
      <c r="M4" s="96"/>
      <c r="N4" s="96"/>
      <c r="O4" s="28">
        <f>PINMUX!F4</f>
        <v>52</v>
      </c>
      <c r="P4" s="28" t="str">
        <f>PINMUX!G4</f>
        <v>SPI0_MI (master only)</v>
      </c>
      <c r="Q4" s="96" t="s">
        <v>802</v>
      </c>
      <c r="R4" s="96" t="s">
        <v>823</v>
      </c>
      <c r="S4" s="96"/>
      <c r="T4" s="96" t="s">
        <v>806</v>
      </c>
      <c r="U4" s="96"/>
      <c r="V4" s="28">
        <f>PINMUX!H4</f>
        <v>77</v>
      </c>
      <c r="W4" s="28">
        <f>PINMUX!I4</f>
        <v>0</v>
      </c>
      <c r="X4" s="96"/>
      <c r="Y4" s="96"/>
      <c r="Z4" s="96"/>
      <c r="AA4" s="96"/>
      <c r="AB4" s="96"/>
      <c r="AC4" s="29">
        <f>PINMUX!J4</f>
        <v>102</v>
      </c>
      <c r="AD4" s="29" t="str">
        <f>PINMUX!K4</f>
        <v>LRC_I (PCM)</v>
      </c>
      <c r="AE4" s="96" t="s">
        <v>819</v>
      </c>
      <c r="AF4" s="96" t="s">
        <v>824</v>
      </c>
      <c r="AG4" s="96" t="s">
        <v>825</v>
      </c>
      <c r="AH4" s="96"/>
      <c r="AI4" s="96"/>
      <c r="AJ4" s="29">
        <f>PINMUX!L4</f>
        <v>127</v>
      </c>
      <c r="AK4" s="29" t="str">
        <f>PINMUX!M4</f>
        <v>MCLK_M  (mclk_out)</v>
      </c>
      <c r="AL4" s="96" t="s">
        <v>804</v>
      </c>
      <c r="AM4" s="96" t="s">
        <v>826</v>
      </c>
      <c r="AN4" s="101"/>
      <c r="AO4" s="152" t="s">
        <v>1575</v>
      </c>
      <c r="AP4" s="96"/>
      <c r="AQ4" s="146">
        <f>PINMUX!N4</f>
        <v>152</v>
      </c>
      <c r="AR4" s="146">
        <f>PINMUX!O4</f>
        <v>0</v>
      </c>
      <c r="AS4" s="96"/>
      <c r="AT4" s="96"/>
      <c r="AU4" s="96"/>
      <c r="AV4" s="96"/>
      <c r="AW4" s="96"/>
      <c r="AX4" s="29" t="str">
        <f>PINMUX!P4</f>
        <v>177</v>
      </c>
      <c r="AY4" s="29" t="str">
        <f>PINMUX!Q4</f>
        <v>LRC_RX (SPORT1)</v>
      </c>
      <c r="AZ4" s="96" t="s">
        <v>819</v>
      </c>
      <c r="BA4" s="96" t="s">
        <v>827</v>
      </c>
      <c r="BB4" s="96" t="s">
        <v>828</v>
      </c>
      <c r="BC4" s="96"/>
      <c r="BD4" s="96"/>
      <c r="BE4" s="29" t="str">
        <f>PINMUX!R4</f>
        <v>202</v>
      </c>
      <c r="BF4" s="29">
        <f>PINMUX!S4</f>
        <v>0</v>
      </c>
      <c r="BG4" s="96"/>
      <c r="BH4" s="96"/>
      <c r="BI4" s="96"/>
      <c r="BJ4" s="96"/>
      <c r="BK4" s="96"/>
      <c r="BL4" s="31" t="str">
        <f>PINMUX!T4</f>
        <v>227</v>
      </c>
      <c r="BM4" s="31">
        <f>PINMUX!U4</f>
        <v>0</v>
      </c>
      <c r="BN4" s="96"/>
      <c r="BO4" s="96"/>
      <c r="BP4" s="96"/>
      <c r="BQ4" s="96"/>
      <c r="BR4" s="96"/>
      <c r="BS4" s="98"/>
      <c r="BT4" s="98"/>
      <c r="BU4" s="96"/>
      <c r="BV4" s="96"/>
      <c r="BW4" s="96"/>
      <c r="BX4" s="96"/>
      <c r="BY4" s="96"/>
    </row>
    <row r="5" spans="1:77" ht="18" thickTop="1" thickBot="1">
      <c r="A5" s="28">
        <f>PINMUX!B5</f>
        <v>3</v>
      </c>
      <c r="B5" s="28">
        <f>PINMUX!C5</f>
        <v>0</v>
      </c>
      <c r="C5" s="95"/>
      <c r="D5" s="96"/>
      <c r="E5" s="96"/>
      <c r="F5" s="96"/>
      <c r="G5" s="96"/>
      <c r="H5" s="28">
        <f>PINMUX!D5</f>
        <v>28</v>
      </c>
      <c r="I5" s="28" t="str">
        <f>PINMUX!E5</f>
        <v>LOG0_UART_RX (UART1)</v>
      </c>
      <c r="J5" s="96" t="s">
        <v>802</v>
      </c>
      <c r="K5" s="96" t="s">
        <v>829</v>
      </c>
      <c r="L5" s="96"/>
      <c r="M5" s="96"/>
      <c r="N5" s="96"/>
      <c r="O5" s="28">
        <f>PINMUX!F5</f>
        <v>53</v>
      </c>
      <c r="P5" s="28">
        <f>PINMUX!G5</f>
        <v>0</v>
      </c>
      <c r="Q5" s="96"/>
      <c r="R5" s="96"/>
      <c r="S5" s="96"/>
      <c r="T5" s="96"/>
      <c r="U5" s="96"/>
      <c r="V5" s="28">
        <f>PINMUX!H5</f>
        <v>78</v>
      </c>
      <c r="W5" s="28">
        <f>PINMUX!I5</f>
        <v>0</v>
      </c>
      <c r="X5" s="96"/>
      <c r="Y5" s="96"/>
      <c r="Z5" s="96"/>
      <c r="AA5" s="96"/>
      <c r="AB5" s="96"/>
      <c r="AC5" s="29">
        <f>PINMUX!J5</f>
        <v>103</v>
      </c>
      <c r="AD5" s="29" t="str">
        <f>PINMUX!K5</f>
        <v>BCLK_I (PCM)</v>
      </c>
      <c r="AE5" s="96" t="s">
        <v>819</v>
      </c>
      <c r="AF5" s="96" t="s">
        <v>830</v>
      </c>
      <c r="AG5" s="96" t="s">
        <v>825</v>
      </c>
      <c r="AH5" s="96"/>
      <c r="AI5" s="96"/>
      <c r="AJ5" s="29">
        <f>PINMUX!L4</f>
        <v>127</v>
      </c>
      <c r="AK5" s="29" t="str">
        <f>PINMUX!M4</f>
        <v>MCLK_M  (mclk_out)</v>
      </c>
      <c r="AL5" s="96" t="s">
        <v>804</v>
      </c>
      <c r="AM5" s="96" t="s">
        <v>831</v>
      </c>
      <c r="AN5" s="101"/>
      <c r="AO5" s="96" t="s">
        <v>832</v>
      </c>
      <c r="AP5" s="96"/>
      <c r="AQ5" s="146">
        <f>PINMUX!N5</f>
        <v>153</v>
      </c>
      <c r="AR5" s="146">
        <f>PINMUX!O5</f>
        <v>0</v>
      </c>
      <c r="AS5" s="96"/>
      <c r="AT5" s="96"/>
      <c r="AU5" s="96"/>
      <c r="AV5" s="96"/>
      <c r="AW5" s="96"/>
      <c r="AX5" s="29">
        <f>PINMUX!P5</f>
        <v>178</v>
      </c>
      <c r="AY5" s="29">
        <f>PINMUX!Q5</f>
        <v>0</v>
      </c>
      <c r="AZ5" s="96"/>
      <c r="BA5" s="96"/>
      <c r="BB5" s="96"/>
      <c r="BC5" s="96"/>
      <c r="BD5" s="96"/>
      <c r="BE5" s="29" t="str">
        <f>PINMUX!R5</f>
        <v>203</v>
      </c>
      <c r="BF5" s="29">
        <f>PINMUX!S5</f>
        <v>0</v>
      </c>
      <c r="BG5" s="96"/>
      <c r="BH5" s="96"/>
      <c r="BI5" s="96"/>
      <c r="BJ5" s="96"/>
      <c r="BK5" s="96"/>
      <c r="BL5" s="31" t="str">
        <f>PINMUX!T5</f>
        <v>228</v>
      </c>
      <c r="BM5" s="31">
        <f>PINMUX!U5</f>
        <v>0</v>
      </c>
      <c r="BN5" s="96"/>
      <c r="BO5" s="96"/>
      <c r="BP5" s="96"/>
      <c r="BQ5" s="96"/>
      <c r="BR5" s="96"/>
      <c r="BS5" s="98"/>
      <c r="BT5" s="98"/>
      <c r="BU5" s="96"/>
      <c r="BV5" s="96"/>
      <c r="BW5" s="96"/>
      <c r="BX5" s="96"/>
      <c r="BY5" s="96"/>
    </row>
    <row r="6" spans="1:77" ht="44.5" thickTop="1" thickBot="1">
      <c r="A6" s="28">
        <f>PINMUX!B6</f>
        <v>4</v>
      </c>
      <c r="B6" s="28">
        <f>PINMUX!C6</f>
        <v>0</v>
      </c>
      <c r="C6" s="95"/>
      <c r="D6" s="96"/>
      <c r="E6" s="96"/>
      <c r="F6" s="96"/>
      <c r="G6" s="96"/>
      <c r="H6" s="28">
        <f>PINMUX!D6</f>
        <v>29</v>
      </c>
      <c r="I6" s="28" t="str">
        <f>PINMUX!E6</f>
        <v>LOG1_UART_TX (UART2)</v>
      </c>
      <c r="J6" s="96" t="s">
        <v>804</v>
      </c>
      <c r="K6" s="96" t="s">
        <v>833</v>
      </c>
      <c r="L6" s="96"/>
      <c r="M6" s="96"/>
      <c r="N6" s="96"/>
      <c r="O6" s="28">
        <f>PINMUX!F6</f>
        <v>54</v>
      </c>
      <c r="P6" s="28">
        <f>PINMUX!G6</f>
        <v>0</v>
      </c>
      <c r="Q6" s="96"/>
      <c r="R6" s="96"/>
      <c r="S6" s="96"/>
      <c r="T6" s="96"/>
      <c r="U6" s="96"/>
      <c r="V6" s="28">
        <f>PINMUX!H6</f>
        <v>79</v>
      </c>
      <c r="W6" s="28">
        <f>PINMUX!I6</f>
        <v>0</v>
      </c>
      <c r="X6" s="96"/>
      <c r="Y6" s="96"/>
      <c r="Z6" s="96"/>
      <c r="AA6" s="96"/>
      <c r="AB6" s="96"/>
      <c r="AC6" s="29">
        <f>PINMUX!J6</f>
        <v>104</v>
      </c>
      <c r="AD6" s="29" t="str">
        <f>PINMUX!K6</f>
        <v>SDI (PCM)</v>
      </c>
      <c r="AE6" s="96" t="s">
        <v>807</v>
      </c>
      <c r="AF6" s="96" t="s">
        <v>834</v>
      </c>
      <c r="AG6" s="96"/>
      <c r="AH6" s="96"/>
      <c r="AI6" s="96"/>
      <c r="AJ6" s="29">
        <f>PINMUX!L4</f>
        <v>127</v>
      </c>
      <c r="AK6" s="29" t="str">
        <f>PINMUX!M4</f>
        <v>MCLK_M  (mclk_out)</v>
      </c>
      <c r="AL6" s="96" t="s">
        <v>802</v>
      </c>
      <c r="AM6" s="96" t="s">
        <v>835</v>
      </c>
      <c r="AN6" s="101"/>
      <c r="AO6" s="104" t="s">
        <v>1572</v>
      </c>
      <c r="AP6" s="96"/>
      <c r="AQ6" s="146">
        <f>PINMUX!N6</f>
        <v>154</v>
      </c>
      <c r="AR6" s="146">
        <f>PINMUX!O6</f>
        <v>0</v>
      </c>
      <c r="AS6" s="96"/>
      <c r="AT6" s="96"/>
      <c r="AU6" s="96"/>
      <c r="AV6" s="96"/>
      <c r="AW6" s="96"/>
      <c r="AX6" s="29">
        <f>PINMUX!P6</f>
        <v>179</v>
      </c>
      <c r="AY6" s="29">
        <f>PINMUX!Q6</f>
        <v>0</v>
      </c>
      <c r="AZ6" s="96"/>
      <c r="BA6" s="96"/>
      <c r="BB6" s="96"/>
      <c r="BC6" s="96"/>
      <c r="BD6" s="96"/>
      <c r="BE6" s="29" t="str">
        <f>PINMUX!R6</f>
        <v>204</v>
      </c>
      <c r="BF6" s="29">
        <f>PINMUX!S6</f>
        <v>0</v>
      </c>
      <c r="BG6" s="96"/>
      <c r="BH6" s="96"/>
      <c r="BI6" s="96"/>
      <c r="BJ6" s="96"/>
      <c r="BK6" s="96"/>
      <c r="BL6" s="31" t="str">
        <f>PINMUX!T6</f>
        <v>229</v>
      </c>
      <c r="BM6" s="31" t="str">
        <f>PINMUX!U6</f>
        <v>ANT_SW0  (AoA/AoD)</v>
      </c>
      <c r="BN6" s="96" t="s">
        <v>816</v>
      </c>
      <c r="BO6" s="96" t="s">
        <v>836</v>
      </c>
      <c r="BP6" s="96" t="s">
        <v>837</v>
      </c>
      <c r="BQ6" s="96"/>
      <c r="BR6" s="96"/>
      <c r="BS6" s="98"/>
      <c r="BT6" s="98"/>
      <c r="BU6" s="96"/>
      <c r="BV6" s="96"/>
      <c r="BW6" s="96"/>
      <c r="BX6" s="96"/>
      <c r="BY6" s="96"/>
    </row>
    <row r="7" spans="1:77" ht="44.5" thickTop="1" thickBot="1">
      <c r="A7" s="28">
        <f>PINMUX!B7</f>
        <v>5</v>
      </c>
      <c r="B7" s="28" t="str">
        <f>PINMUX!C7</f>
        <v>I2C0_CLK</v>
      </c>
      <c r="C7" s="95" t="s">
        <v>838</v>
      </c>
      <c r="D7" s="96" t="s">
        <v>839</v>
      </c>
      <c r="E7" s="96" t="s">
        <v>840</v>
      </c>
      <c r="F7" s="96"/>
      <c r="G7" s="101" t="s">
        <v>841</v>
      </c>
      <c r="H7" s="28">
        <f>PINMUX!D7</f>
        <v>30</v>
      </c>
      <c r="I7" s="28" t="str">
        <f>PINMUX!E7</f>
        <v>LOG1_UART_RX (UART2)</v>
      </c>
      <c r="J7" s="96" t="s">
        <v>802</v>
      </c>
      <c r="K7" s="96" t="s">
        <v>842</v>
      </c>
      <c r="L7" s="96"/>
      <c r="M7" s="96"/>
      <c r="N7" s="96"/>
      <c r="O7" s="28">
        <f>PINMUX!F7</f>
        <v>55</v>
      </c>
      <c r="P7" s="28">
        <f>PINMUX!G7</f>
        <v>0</v>
      </c>
      <c r="Q7" s="96"/>
      <c r="R7" s="96"/>
      <c r="S7" s="96"/>
      <c r="T7" s="96"/>
      <c r="U7" s="96"/>
      <c r="V7" s="28">
        <f>PINMUX!H7</f>
        <v>80</v>
      </c>
      <c r="W7" s="28">
        <f>PINMUX!I7</f>
        <v>0</v>
      </c>
      <c r="X7" s="96"/>
      <c r="Y7" s="96"/>
      <c r="Z7" s="96"/>
      <c r="AA7" s="96"/>
      <c r="AB7" s="96"/>
      <c r="AC7" s="29">
        <f>PINMUX!J7</f>
        <v>105</v>
      </c>
      <c r="AD7" s="29" t="str">
        <f>PINMUX!K7</f>
        <v>SDO (PCM)</v>
      </c>
      <c r="AE7" s="105" t="s">
        <v>816</v>
      </c>
      <c r="AF7" s="96" t="s">
        <v>843</v>
      </c>
      <c r="AG7" s="96" t="s">
        <v>844</v>
      </c>
      <c r="AH7" s="96"/>
      <c r="AI7" s="96"/>
      <c r="AJ7" s="29">
        <f>PINMUX!L4</f>
        <v>127</v>
      </c>
      <c r="AK7" s="29" t="str">
        <f>PINMUX!M4</f>
        <v>MCLK_M  (mclk_out)</v>
      </c>
      <c r="AL7" s="96" t="s">
        <v>802</v>
      </c>
      <c r="AM7" s="96" t="s">
        <v>845</v>
      </c>
      <c r="AN7" s="101"/>
      <c r="AO7" s="104" t="s">
        <v>1574</v>
      </c>
      <c r="AP7" s="96"/>
      <c r="AQ7" s="146">
        <f>PINMUX!N7</f>
        <v>155</v>
      </c>
      <c r="AR7" s="146" t="str">
        <f>PINMUX!O7</f>
        <v>CAN_TX</v>
      </c>
      <c r="AS7" s="96" t="s">
        <v>816</v>
      </c>
      <c r="AT7" s="96" t="s">
        <v>846</v>
      </c>
      <c r="AU7" s="96"/>
      <c r="AV7" s="96"/>
      <c r="AW7" s="96"/>
      <c r="AX7" s="29">
        <f>PINMUX!P7</f>
        <v>180</v>
      </c>
      <c r="AY7" s="29" t="str">
        <f>PINMUX!Q7</f>
        <v>clk_cpu divided by 2</v>
      </c>
      <c r="AZ7" s="96" t="s">
        <v>816</v>
      </c>
      <c r="BA7" s="96" t="s">
        <v>847</v>
      </c>
      <c r="BB7" s="96"/>
      <c r="BC7" s="96"/>
      <c r="BD7" s="96"/>
      <c r="BE7" s="29" t="str">
        <f>PINMUX!R7</f>
        <v>205</v>
      </c>
      <c r="BF7" s="29">
        <f>PINMUX!S7</f>
        <v>0</v>
      </c>
      <c r="BG7" s="96"/>
      <c r="BH7" s="96"/>
      <c r="BI7" s="96"/>
      <c r="BJ7" s="96"/>
      <c r="BK7" s="96"/>
      <c r="BL7" s="31" t="str">
        <f>PINMUX!T7</f>
        <v>230</v>
      </c>
      <c r="BM7" s="31" t="str">
        <f>PINMUX!U7</f>
        <v>ANT_SW1  (AoA/AoD)</v>
      </c>
      <c r="BN7" s="96" t="s">
        <v>816</v>
      </c>
      <c r="BO7" s="96" t="s">
        <v>848</v>
      </c>
      <c r="BP7" s="96" t="s">
        <v>849</v>
      </c>
      <c r="BQ7" s="96"/>
      <c r="BR7" s="96"/>
      <c r="BS7" s="98"/>
      <c r="BT7" s="98"/>
      <c r="BU7" s="96"/>
      <c r="BV7" s="96"/>
      <c r="BW7" s="96"/>
      <c r="BX7" s="96"/>
      <c r="BY7" s="96"/>
    </row>
    <row r="8" spans="1:77" ht="18" thickTop="1" thickBot="1">
      <c r="A8" s="28">
        <f>PINMUX!B8</f>
        <v>6</v>
      </c>
      <c r="B8" s="28" t="str">
        <f>PINMUX!C8</f>
        <v>I2C0_DAT</v>
      </c>
      <c r="C8" s="95" t="s">
        <v>838</v>
      </c>
      <c r="D8" s="96" t="s">
        <v>850</v>
      </c>
      <c r="E8" s="96" t="s">
        <v>851</v>
      </c>
      <c r="F8" s="96"/>
      <c r="G8" s="101" t="s">
        <v>841</v>
      </c>
      <c r="H8" s="28">
        <f>PINMUX!D8</f>
        <v>31</v>
      </c>
      <c r="I8" s="28" t="str">
        <f>PINMUX!E8</f>
        <v>LOG1_UART_CTS (UART2)</v>
      </c>
      <c r="J8" s="96" t="s">
        <v>802</v>
      </c>
      <c r="K8" s="96" t="s">
        <v>852</v>
      </c>
      <c r="L8" s="96"/>
      <c r="M8" s="96"/>
      <c r="N8" s="96"/>
      <c r="O8" s="28">
        <f>PINMUX!F8</f>
        <v>56</v>
      </c>
      <c r="P8" s="28" t="str">
        <f>PINMUX!G8</f>
        <v>SWD_CLK</v>
      </c>
      <c r="Q8" s="96" t="s">
        <v>802</v>
      </c>
      <c r="R8" s="96" t="s">
        <v>853</v>
      </c>
      <c r="S8" s="96"/>
      <c r="T8" s="96"/>
      <c r="U8" s="96"/>
      <c r="V8" s="28">
        <f>PINMUX!H8</f>
        <v>81</v>
      </c>
      <c r="W8" s="28">
        <f>PINMUX!I8</f>
        <v>0</v>
      </c>
      <c r="X8" s="96"/>
      <c r="Y8" s="96"/>
      <c r="Z8" s="96"/>
      <c r="AA8" s="96"/>
      <c r="AB8" s="96"/>
      <c r="AC8" s="29">
        <f>PINMUX!J8</f>
        <v>106</v>
      </c>
      <c r="AD8" s="29" t="str">
        <f>PINMUX!K8</f>
        <v>BT_COEX_I_0 (BT_WLAN_ACT : input)</v>
      </c>
      <c r="AE8" s="96" t="s">
        <v>807</v>
      </c>
      <c r="AF8" s="96" t="s">
        <v>854</v>
      </c>
      <c r="AG8" s="96"/>
      <c r="AH8" s="96"/>
      <c r="AI8" s="96"/>
      <c r="AJ8" s="29">
        <f>PINMUX!L5</f>
        <v>128</v>
      </c>
      <c r="AK8" s="29" t="str">
        <f>PINMUX!M5</f>
        <v>SPI0_SS_N_1</v>
      </c>
      <c r="AL8" s="96" t="s">
        <v>816</v>
      </c>
      <c r="AM8" s="96" t="s">
        <v>855</v>
      </c>
      <c r="AN8" s="96"/>
      <c r="AO8" s="96" t="s">
        <v>806</v>
      </c>
      <c r="AP8" s="96"/>
      <c r="AQ8" s="146">
        <f>PINMUX!N8</f>
        <v>156</v>
      </c>
      <c r="AR8" s="146" t="str">
        <f>PINMUX!O8</f>
        <v>CAN_RX</v>
      </c>
      <c r="AS8" s="96" t="s">
        <v>807</v>
      </c>
      <c r="AT8" s="96" t="s">
        <v>856</v>
      </c>
      <c r="AU8" s="96"/>
      <c r="AV8" s="96"/>
      <c r="AW8" s="96"/>
      <c r="AX8" s="29">
        <f>PINMUX!P8</f>
        <v>181</v>
      </c>
      <c r="AY8" s="29" t="str">
        <f>PINMUX!Q8</f>
        <v>clk_dsp divided by 2</v>
      </c>
      <c r="AZ8" s="96" t="s">
        <v>816</v>
      </c>
      <c r="BA8" s="96" t="s">
        <v>857</v>
      </c>
      <c r="BB8" s="96"/>
      <c r="BC8" s="96"/>
      <c r="BD8" s="96"/>
      <c r="BE8" s="29" t="str">
        <f>PINMUX!R8</f>
        <v>206</v>
      </c>
      <c r="BF8" s="29">
        <f>PINMUX!S8</f>
        <v>0</v>
      </c>
      <c r="BG8" s="96"/>
      <c r="BH8" s="96"/>
      <c r="BI8" s="96"/>
      <c r="BJ8" s="96"/>
      <c r="BK8" s="96"/>
      <c r="BL8" s="31" t="str">
        <f>PINMUX!T8</f>
        <v>231</v>
      </c>
      <c r="BM8" s="31" t="str">
        <f>PINMUX!U8</f>
        <v>ANT_SW2  (AoA/AoD)</v>
      </c>
      <c r="BN8" s="96" t="s">
        <v>816</v>
      </c>
      <c r="BO8" s="96" t="s">
        <v>858</v>
      </c>
      <c r="BP8" s="96" t="s">
        <v>859</v>
      </c>
      <c r="BQ8" s="96"/>
      <c r="BR8" s="96"/>
      <c r="BS8" s="98"/>
      <c r="BT8" s="98"/>
      <c r="BU8" s="96"/>
      <c r="BV8" s="96"/>
      <c r="BW8" s="96"/>
      <c r="BX8" s="96"/>
      <c r="BY8" s="96"/>
    </row>
    <row r="9" spans="1:77" ht="18" thickTop="1" thickBot="1">
      <c r="A9" s="28">
        <f>PINMUX!B9</f>
        <v>7</v>
      </c>
      <c r="B9" s="28" t="str">
        <f>PINMUX!C9</f>
        <v>I2C1_CLK</v>
      </c>
      <c r="C9" s="95" t="s">
        <v>838</v>
      </c>
      <c r="D9" s="96" t="s">
        <v>860</v>
      </c>
      <c r="E9" s="96" t="s">
        <v>861</v>
      </c>
      <c r="F9" s="96"/>
      <c r="G9" s="101" t="s">
        <v>841</v>
      </c>
      <c r="H9" s="28">
        <f>PINMUX!D9</f>
        <v>32</v>
      </c>
      <c r="I9" s="28" t="str">
        <f>PINMUX!E9</f>
        <v>LOG1_UART_RTS (UART2)</v>
      </c>
      <c r="J9" s="96" t="s">
        <v>804</v>
      </c>
      <c r="K9" s="96" t="s">
        <v>862</v>
      </c>
      <c r="L9" s="96"/>
      <c r="M9" s="96"/>
      <c r="N9" s="96"/>
      <c r="O9" s="28">
        <f>PINMUX!F9</f>
        <v>57</v>
      </c>
      <c r="P9" s="28" t="str">
        <f>PINMUX!G9</f>
        <v>SWD_DIO</v>
      </c>
      <c r="Q9" s="96" t="s">
        <v>838</v>
      </c>
      <c r="R9" s="96" t="s">
        <v>863</v>
      </c>
      <c r="S9" s="96" t="s">
        <v>864</v>
      </c>
      <c r="T9" s="96"/>
      <c r="U9" s="96"/>
      <c r="V9" s="28">
        <f>PINMUX!H9</f>
        <v>82</v>
      </c>
      <c r="W9" s="28">
        <f>PINMUX!I9</f>
        <v>0</v>
      </c>
      <c r="X9" s="96"/>
      <c r="Y9" s="96"/>
      <c r="Z9" s="96"/>
      <c r="AA9" s="96"/>
      <c r="AB9" s="96"/>
      <c r="AC9" s="29">
        <f>PINMUX!J9</f>
        <v>107</v>
      </c>
      <c r="AD9" s="29" t="str">
        <f>PINMUX!K9</f>
        <v>BT_COEX_I_1</v>
      </c>
      <c r="AE9" s="96" t="s">
        <v>807</v>
      </c>
      <c r="AF9" s="96" t="s">
        <v>865</v>
      </c>
      <c r="AG9" s="96"/>
      <c r="AH9" s="96"/>
      <c r="AI9" s="96"/>
      <c r="AJ9" s="29">
        <f>PINMUX!L6</f>
        <v>129</v>
      </c>
      <c r="AK9" s="29" t="str">
        <f>PINMUX!M6</f>
        <v xml:space="preserve">SPI0_SS_N_2 </v>
      </c>
      <c r="AL9" s="96" t="s">
        <v>816</v>
      </c>
      <c r="AM9" s="96" t="s">
        <v>866</v>
      </c>
      <c r="AN9" s="96"/>
      <c r="AO9" s="96" t="s">
        <v>806</v>
      </c>
      <c r="AP9" s="96"/>
      <c r="AQ9" s="146">
        <f>PINMUX!N9</f>
        <v>157</v>
      </c>
      <c r="AR9" s="146">
        <f>PINMUX!O9</f>
        <v>0</v>
      </c>
      <c r="AS9" s="96"/>
      <c r="AT9" s="96"/>
      <c r="AU9" s="96"/>
      <c r="AV9" s="96"/>
      <c r="AW9" s="96"/>
      <c r="AX9" s="29">
        <f>PINMUX!P9</f>
        <v>182</v>
      </c>
      <c r="AY9" s="29">
        <f>PINMUX!Q9</f>
        <v>0</v>
      </c>
      <c r="AZ9" s="96"/>
      <c r="BA9" s="96"/>
      <c r="BB9" s="96"/>
      <c r="BC9" s="96"/>
      <c r="BD9" s="96"/>
      <c r="BE9" s="29" t="str">
        <f>PINMUX!R9</f>
        <v>207</v>
      </c>
      <c r="BF9" s="29">
        <f>PINMUX!S9</f>
        <v>0</v>
      </c>
      <c r="BG9" s="96"/>
      <c r="BH9" s="96"/>
      <c r="BI9" s="96"/>
      <c r="BJ9" s="96"/>
      <c r="BK9" s="96"/>
      <c r="BL9" s="31" t="str">
        <f>PINMUX!T9</f>
        <v>232</v>
      </c>
      <c r="BM9" s="31" t="str">
        <f>PINMUX!U9</f>
        <v>ANT_SW3  (AoA/AoD)</v>
      </c>
      <c r="BN9" s="96" t="s">
        <v>816</v>
      </c>
      <c r="BO9" s="96" t="s">
        <v>867</v>
      </c>
      <c r="BP9" s="96" t="s">
        <v>868</v>
      </c>
      <c r="BQ9" s="96"/>
      <c r="BR9" s="96"/>
      <c r="BS9" s="98"/>
      <c r="BT9" s="98"/>
      <c r="BU9" s="96"/>
      <c r="BV9" s="96"/>
      <c r="BW9" s="96"/>
      <c r="BX9" s="96"/>
      <c r="BY9" s="96"/>
    </row>
    <row r="10" spans="1:77" ht="18" thickTop="1" thickBot="1">
      <c r="A10" s="28">
        <f>PINMUX!B10</f>
        <v>8</v>
      </c>
      <c r="B10" s="28" t="str">
        <f>PINMUX!C10</f>
        <v>I2C1_DAT</v>
      </c>
      <c r="C10" s="95" t="s">
        <v>838</v>
      </c>
      <c r="D10" s="96" t="s">
        <v>869</v>
      </c>
      <c r="E10" s="96" t="s">
        <v>870</v>
      </c>
      <c r="F10" s="96"/>
      <c r="G10" s="101" t="s">
        <v>841</v>
      </c>
      <c r="H10" s="28">
        <f>PINMUX!D10</f>
        <v>33</v>
      </c>
      <c r="I10" s="28" t="str">
        <f>PINMUX!E10</f>
        <v>IRDA_TX</v>
      </c>
      <c r="J10" s="96" t="s">
        <v>804</v>
      </c>
      <c r="K10" s="96" t="s">
        <v>871</v>
      </c>
      <c r="L10" s="96"/>
      <c r="M10" s="96"/>
      <c r="N10" s="96"/>
      <c r="O10" s="28">
        <f>PINMUX!F10</f>
        <v>58</v>
      </c>
      <c r="P10" s="28">
        <f>PINMUX!G10</f>
        <v>0</v>
      </c>
      <c r="Q10" s="96"/>
      <c r="R10" s="96"/>
      <c r="S10" s="96"/>
      <c r="T10" s="96"/>
      <c r="U10" s="96"/>
      <c r="V10" s="28">
        <f>PINMUX!H10</f>
        <v>83</v>
      </c>
      <c r="W10" s="28">
        <f>PINMUX!I10</f>
        <v>0</v>
      </c>
      <c r="X10" s="96"/>
      <c r="Y10" s="96"/>
      <c r="Z10" s="96"/>
      <c r="AA10" s="96"/>
      <c r="AB10" s="96"/>
      <c r="AC10" s="29">
        <f>PINMUX!J10</f>
        <v>108</v>
      </c>
      <c r="AD10" s="29" t="str">
        <f>PINMUX!K10</f>
        <v>BT_COEX_I_2</v>
      </c>
      <c r="AE10" s="96" t="s">
        <v>807</v>
      </c>
      <c r="AF10" s="96" t="s">
        <v>872</v>
      </c>
      <c r="AG10" s="96"/>
      <c r="AH10" s="96"/>
      <c r="AI10" s="96"/>
      <c r="AJ10" s="29">
        <f>PINMUX!L7</f>
        <v>130</v>
      </c>
      <c r="AK10" s="29" t="str">
        <f>PINMUX!M7</f>
        <v>SPI2_SS_N_0 (master only)</v>
      </c>
      <c r="AL10" s="96" t="s">
        <v>816</v>
      </c>
      <c r="AM10" s="96" t="s">
        <v>873</v>
      </c>
      <c r="AN10" s="96"/>
      <c r="AO10" s="96"/>
      <c r="AP10" s="96"/>
      <c r="AQ10" s="146">
        <f>PINMUX!N10</f>
        <v>158</v>
      </c>
      <c r="AR10" s="146">
        <f>PINMUX!O10</f>
        <v>0</v>
      </c>
      <c r="AS10" s="96"/>
      <c r="AT10" s="96"/>
      <c r="AU10" s="96"/>
      <c r="AV10" s="96"/>
      <c r="AW10" s="96"/>
      <c r="AX10" s="29">
        <f>PINMUX!P10</f>
        <v>183</v>
      </c>
      <c r="AY10" s="29">
        <f>PINMUX!Q10</f>
        <v>0</v>
      </c>
      <c r="AZ10" s="96"/>
      <c r="BA10" s="96"/>
      <c r="BB10" s="96"/>
      <c r="BC10" s="96"/>
      <c r="BD10" s="96"/>
      <c r="BE10" s="29" t="str">
        <f>PINMUX!R10</f>
        <v>208</v>
      </c>
      <c r="BF10" s="29">
        <f>PINMUX!S10</f>
        <v>0</v>
      </c>
      <c r="BG10" s="96"/>
      <c r="BH10" s="96"/>
      <c r="BI10" s="96"/>
      <c r="BJ10" s="96"/>
      <c r="BK10" s="96"/>
      <c r="BL10" s="31" t="str">
        <f>PINMUX!T10</f>
        <v>233</v>
      </c>
      <c r="BM10" s="31" t="str">
        <f>PINMUX!U10</f>
        <v>ANT_SW4  (AoA/AoD)</v>
      </c>
      <c r="BN10" s="96" t="s">
        <v>816</v>
      </c>
      <c r="BO10" s="96" t="s">
        <v>874</v>
      </c>
      <c r="BP10" s="96" t="s">
        <v>875</v>
      </c>
      <c r="BQ10" s="96"/>
      <c r="BR10" s="96"/>
      <c r="BS10" s="98"/>
      <c r="BT10" s="98"/>
      <c r="BU10" s="96"/>
      <c r="BV10" s="96"/>
      <c r="BW10" s="96"/>
      <c r="BX10" s="96"/>
      <c r="BY10" s="96"/>
    </row>
    <row r="11" spans="1:77" ht="18" thickTop="1" thickBot="1">
      <c r="A11" s="28">
        <f>PINMUX!B11</f>
        <v>9</v>
      </c>
      <c r="B11" s="28" t="str">
        <f>PINMUX!C11</f>
        <v>PWM2_P</v>
      </c>
      <c r="C11" s="95" t="s">
        <v>876</v>
      </c>
      <c r="D11" s="96" t="s">
        <v>877</v>
      </c>
      <c r="E11" s="96"/>
      <c r="F11" s="96"/>
      <c r="G11" s="106"/>
      <c r="H11" s="28">
        <f>PINMUX!D11</f>
        <v>34</v>
      </c>
      <c r="I11" s="28" t="str">
        <f>PINMUX!E11</f>
        <v>IRDA_RX</v>
      </c>
      <c r="J11" s="96" t="s">
        <v>802</v>
      </c>
      <c r="K11" s="96" t="s">
        <v>878</v>
      </c>
      <c r="L11" s="96"/>
      <c r="M11" s="96"/>
      <c r="N11" s="106"/>
      <c r="O11" s="28">
        <f>PINMUX!F11</f>
        <v>59</v>
      </c>
      <c r="P11" s="28">
        <f>PINMUX!G11</f>
        <v>0</v>
      </c>
      <c r="Q11" s="96"/>
      <c r="R11" s="96"/>
      <c r="S11" s="96"/>
      <c r="T11" s="96"/>
      <c r="U11" s="106"/>
      <c r="V11" s="28">
        <f>PINMUX!H11</f>
        <v>84</v>
      </c>
      <c r="W11" s="28">
        <f>PINMUX!I11</f>
        <v>0</v>
      </c>
      <c r="X11" s="96"/>
      <c r="Y11" s="96"/>
      <c r="Z11" s="96"/>
      <c r="AA11" s="96"/>
      <c r="AB11" s="106"/>
      <c r="AC11" s="29">
        <f>PINMUX!J11</f>
        <v>109</v>
      </c>
      <c r="AD11" s="29" t="str">
        <f>PINMUX!K11</f>
        <v>BT_COEX_I_3</v>
      </c>
      <c r="AE11" s="96" t="s">
        <v>807</v>
      </c>
      <c r="AF11" s="96" t="s">
        <v>879</v>
      </c>
      <c r="AG11" s="96"/>
      <c r="AH11" s="96"/>
      <c r="AI11" s="106"/>
      <c r="AJ11" s="29">
        <f>PINMUX!L8</f>
        <v>131</v>
      </c>
      <c r="AK11" s="29" t="str">
        <f>PINMUX!M8</f>
        <v>SPI2_CLK (master only)</v>
      </c>
      <c r="AL11" s="96" t="s">
        <v>816</v>
      </c>
      <c r="AM11" s="96" t="s">
        <v>880</v>
      </c>
      <c r="AN11" s="96"/>
      <c r="AO11" s="96"/>
      <c r="AP11" s="96"/>
      <c r="AQ11" s="146">
        <f>PINMUX!N11</f>
        <v>159</v>
      </c>
      <c r="AR11" s="146">
        <f>PINMUX!O11</f>
        <v>0</v>
      </c>
      <c r="AS11" s="96"/>
      <c r="AT11" s="96"/>
      <c r="AU11" s="96"/>
      <c r="AV11" s="96"/>
      <c r="AW11" s="106"/>
      <c r="AX11" s="29">
        <f>PINMUX!P11</f>
        <v>184</v>
      </c>
      <c r="AY11" s="29">
        <f>PINMUX!Q11</f>
        <v>0</v>
      </c>
      <c r="AZ11" s="96"/>
      <c r="BA11" s="96"/>
      <c r="BB11" s="96"/>
      <c r="BC11" s="96"/>
      <c r="BD11" s="106"/>
      <c r="BE11" s="29" t="str">
        <f>PINMUX!R11</f>
        <v>209</v>
      </c>
      <c r="BF11" s="29">
        <f>PINMUX!S11</f>
        <v>0</v>
      </c>
      <c r="BG11" s="96"/>
      <c r="BH11" s="96"/>
      <c r="BI11" s="96"/>
      <c r="BJ11" s="96"/>
      <c r="BK11" s="106"/>
      <c r="BL11" s="31" t="str">
        <f>PINMUX!T11</f>
        <v>234</v>
      </c>
      <c r="BM11" s="31" t="str">
        <f>PINMUX!U11</f>
        <v>ANT_SW5  (AoA/AoD)</v>
      </c>
      <c r="BN11" s="96" t="s">
        <v>816</v>
      </c>
      <c r="BO11" s="96" t="s">
        <v>881</v>
      </c>
      <c r="BP11" s="96" t="s">
        <v>882</v>
      </c>
      <c r="BQ11" s="96"/>
      <c r="BR11" s="106"/>
      <c r="BS11" s="98"/>
      <c r="BT11" s="98"/>
      <c r="BU11" s="96"/>
      <c r="BV11" s="96"/>
      <c r="BW11" s="96"/>
      <c r="BX11" s="96"/>
      <c r="BY11" s="106"/>
    </row>
    <row r="12" spans="1:77" ht="18" thickTop="1" thickBot="1">
      <c r="A12" s="28">
        <f>PINMUX!B12</f>
        <v>10</v>
      </c>
      <c r="B12" s="28" t="str">
        <f>PINMUX!C12</f>
        <v>PWM2_N</v>
      </c>
      <c r="C12" s="95" t="s">
        <v>876</v>
      </c>
      <c r="D12" s="96" t="s">
        <v>883</v>
      </c>
      <c r="E12" s="96"/>
      <c r="F12" s="96"/>
      <c r="G12" s="106"/>
      <c r="H12" s="28">
        <f>PINMUX!D12</f>
        <v>35</v>
      </c>
      <c r="I12" s="28" t="str">
        <f>PINMUX!E12</f>
        <v>DATA_UART_TX (UART0)</v>
      </c>
      <c r="J12" s="96" t="s">
        <v>804</v>
      </c>
      <c r="K12" s="96" t="s">
        <v>884</v>
      </c>
      <c r="L12" s="96"/>
      <c r="M12" s="96"/>
      <c r="N12" s="106"/>
      <c r="O12" s="28">
        <f>PINMUX!F12</f>
        <v>60</v>
      </c>
      <c r="P12" s="28">
        <f>PINMUX!G12</f>
        <v>0</v>
      </c>
      <c r="Q12" s="96"/>
      <c r="R12" s="96"/>
      <c r="S12" s="96"/>
      <c r="T12" s="96"/>
      <c r="U12" s="106"/>
      <c r="V12" s="28">
        <f>PINMUX!H12</f>
        <v>85</v>
      </c>
      <c r="W12" s="28">
        <f>PINMUX!I12</f>
        <v>0</v>
      </c>
      <c r="X12" s="96"/>
      <c r="Y12" s="96"/>
      <c r="Z12" s="96"/>
      <c r="AA12" s="96"/>
      <c r="AB12" s="106"/>
      <c r="AC12" s="29">
        <f>PINMUX!J12</f>
        <v>110</v>
      </c>
      <c r="AD12" s="29" t="str">
        <f>PINMUX!K12</f>
        <v>BT_COEX_O_0</v>
      </c>
      <c r="AE12" s="105" t="s">
        <v>816</v>
      </c>
      <c r="AF12" s="96" t="s">
        <v>885</v>
      </c>
      <c r="AG12" s="96" t="s">
        <v>886</v>
      </c>
      <c r="AH12" s="96"/>
      <c r="AI12" s="106"/>
      <c r="AJ12" s="29">
        <f>PINMUX!L9</f>
        <v>132</v>
      </c>
      <c r="AK12" s="29" t="str">
        <f>PINMUX!M9</f>
        <v>SPI2_MO (master only)</v>
      </c>
      <c r="AL12" s="96" t="s">
        <v>816</v>
      </c>
      <c r="AM12" s="96" t="s">
        <v>887</v>
      </c>
      <c r="AN12" s="96" t="s">
        <v>888</v>
      </c>
      <c r="AO12" s="96"/>
      <c r="AP12" s="96"/>
      <c r="AQ12" s="146">
        <f>PINMUX!N12</f>
        <v>160</v>
      </c>
      <c r="AR12" s="146">
        <f>PINMUX!O12</f>
        <v>0</v>
      </c>
      <c r="AS12" s="96"/>
      <c r="AT12" s="96"/>
      <c r="AU12" s="96"/>
      <c r="AV12" s="96"/>
      <c r="AW12" s="106"/>
      <c r="AX12" s="29">
        <f>PINMUX!P12</f>
        <v>185</v>
      </c>
      <c r="AY12" s="29">
        <f>PINMUX!Q12</f>
        <v>0</v>
      </c>
      <c r="AZ12" s="96"/>
      <c r="BA12" s="96"/>
      <c r="BB12" s="96"/>
      <c r="BC12" s="96"/>
      <c r="BD12" s="106"/>
      <c r="BE12" s="29" t="str">
        <f>PINMUX!R12</f>
        <v>210</v>
      </c>
      <c r="BF12" s="29">
        <f>PINMUX!S12</f>
        <v>0</v>
      </c>
      <c r="BG12" s="96"/>
      <c r="BH12" s="96"/>
      <c r="BI12" s="96"/>
      <c r="BJ12" s="96"/>
      <c r="BK12" s="106"/>
      <c r="BL12" s="31">
        <f>PINMUX!T12</f>
        <v>0</v>
      </c>
      <c r="BM12" s="31">
        <f>PINMUX!U12</f>
        <v>0</v>
      </c>
      <c r="BN12" s="96"/>
      <c r="BO12" s="96"/>
      <c r="BP12" s="96"/>
      <c r="BQ12" s="96"/>
      <c r="BR12" s="106"/>
      <c r="BS12" s="98"/>
      <c r="BT12" s="98"/>
      <c r="BU12" s="96"/>
      <c r="BV12" s="96"/>
      <c r="BW12" s="96"/>
      <c r="BX12" s="96"/>
      <c r="BY12" s="106"/>
    </row>
    <row r="13" spans="1:77" ht="18" thickTop="1" thickBot="1">
      <c r="A13" s="28">
        <f>PINMUX!B13</f>
        <v>11</v>
      </c>
      <c r="B13" s="28" t="str">
        <f>PINMUX!C13</f>
        <v>PWM3_P</v>
      </c>
      <c r="C13" s="95" t="s">
        <v>876</v>
      </c>
      <c r="D13" s="96" t="s">
        <v>889</v>
      </c>
      <c r="E13" s="96"/>
      <c r="F13" s="96"/>
      <c r="G13" s="106"/>
      <c r="H13" s="28">
        <f>PINMUX!D13</f>
        <v>36</v>
      </c>
      <c r="I13" s="28" t="str">
        <f>PINMUX!E13</f>
        <v>DATA_UART_RX (UART0)</v>
      </c>
      <c r="J13" s="96" t="s">
        <v>802</v>
      </c>
      <c r="K13" s="96" t="s">
        <v>890</v>
      </c>
      <c r="L13" s="96"/>
      <c r="M13" s="96"/>
      <c r="N13" s="106"/>
      <c r="O13" s="28">
        <f>PINMUX!F13</f>
        <v>61</v>
      </c>
      <c r="P13" s="28">
        <f>PINMUX!G13</f>
        <v>0</v>
      </c>
      <c r="Q13" s="96"/>
      <c r="R13" s="96"/>
      <c r="S13" s="96"/>
      <c r="T13" s="96"/>
      <c r="U13" s="106"/>
      <c r="V13" s="28">
        <f>PINMUX!H13</f>
        <v>86</v>
      </c>
      <c r="W13" s="28">
        <f>PINMUX!I13</f>
        <v>0</v>
      </c>
      <c r="X13" s="96"/>
      <c r="Y13" s="96"/>
      <c r="Z13" s="96"/>
      <c r="AA13" s="96"/>
      <c r="AB13" s="106"/>
      <c r="AC13" s="29">
        <f>PINMUX!J13</f>
        <v>111</v>
      </c>
      <c r="AD13" s="29" t="str">
        <f>PINMUX!K13</f>
        <v>BT_COEX_O_1 (BT_ACT : output)</v>
      </c>
      <c r="AE13" s="96" t="s">
        <v>816</v>
      </c>
      <c r="AF13" s="96" t="s">
        <v>891</v>
      </c>
      <c r="AG13" s="96"/>
      <c r="AH13" s="96"/>
      <c r="AI13" s="106"/>
      <c r="AJ13" s="29">
        <f>PINMUX!L10</f>
        <v>133</v>
      </c>
      <c r="AK13" s="29" t="str">
        <f>PINMUX!M10</f>
        <v>SPI2_MI (master only)</v>
      </c>
      <c r="AL13" s="96" t="s">
        <v>807</v>
      </c>
      <c r="AM13" s="96" t="s">
        <v>892</v>
      </c>
      <c r="AN13" s="96"/>
      <c r="AO13" s="96"/>
      <c r="AP13" s="106"/>
      <c r="AQ13" s="146">
        <f>PINMUX!N13</f>
        <v>161</v>
      </c>
      <c r="AR13" s="146">
        <f>PINMUX!O13</f>
        <v>0</v>
      </c>
      <c r="AS13" s="96"/>
      <c r="AT13" s="96"/>
      <c r="AU13" s="96"/>
      <c r="AV13" s="96"/>
      <c r="AW13" s="106"/>
      <c r="AX13" s="29">
        <f>PINMUX!P13</f>
        <v>186</v>
      </c>
      <c r="AY13" s="29">
        <f>PINMUX!Q13</f>
        <v>0</v>
      </c>
      <c r="AZ13" s="96"/>
      <c r="BA13" s="96"/>
      <c r="BB13" s="96"/>
      <c r="BC13" s="96"/>
      <c r="BD13" s="106"/>
      <c r="BE13" s="29" t="str">
        <f>PINMUX!R13</f>
        <v>211</v>
      </c>
      <c r="BF13" s="29">
        <f>PINMUX!S13</f>
        <v>0</v>
      </c>
      <c r="BG13" s="96"/>
      <c r="BH13" s="96"/>
      <c r="BI13" s="96"/>
      <c r="BJ13" s="96"/>
      <c r="BK13" s="106"/>
      <c r="BL13" s="31">
        <f>PINMUX!T13</f>
        <v>0</v>
      </c>
      <c r="BM13" s="31">
        <f>PINMUX!U13</f>
        <v>0</v>
      </c>
      <c r="BN13" s="96"/>
      <c r="BO13" s="96"/>
      <c r="BP13" s="96"/>
      <c r="BQ13" s="96"/>
      <c r="BR13" s="106"/>
      <c r="BS13" s="98"/>
      <c r="BT13" s="98"/>
      <c r="BU13" s="96"/>
      <c r="BV13" s="96"/>
      <c r="BW13" s="96"/>
      <c r="BX13" s="96"/>
      <c r="BY13" s="106"/>
    </row>
    <row r="14" spans="1:77" ht="18" thickTop="1" thickBot="1">
      <c r="A14" s="28">
        <f>PINMUX!B14</f>
        <v>12</v>
      </c>
      <c r="B14" s="28" t="str">
        <f>PINMUX!C14</f>
        <v>PWM3_N</v>
      </c>
      <c r="C14" s="95" t="s">
        <v>876</v>
      </c>
      <c r="D14" s="96" t="s">
        <v>893</v>
      </c>
      <c r="E14" s="96"/>
      <c r="F14" s="96"/>
      <c r="G14" s="106"/>
      <c r="H14" s="28">
        <f>PINMUX!D14</f>
        <v>37</v>
      </c>
      <c r="I14" s="28" t="str">
        <f>PINMUX!E14</f>
        <v>DATA_UART_CTS (UART0)</v>
      </c>
      <c r="J14" s="101" t="s">
        <v>802</v>
      </c>
      <c r="K14" s="96" t="s">
        <v>894</v>
      </c>
      <c r="L14" s="96"/>
      <c r="M14" s="96"/>
      <c r="N14" s="106"/>
      <c r="O14" s="28">
        <f>PINMUX!F14</f>
        <v>62</v>
      </c>
      <c r="P14" s="28">
        <f>PINMUX!G14</f>
        <v>0</v>
      </c>
      <c r="Q14" s="96"/>
      <c r="R14" s="96"/>
      <c r="S14" s="96"/>
      <c r="T14" s="96"/>
      <c r="U14" s="106"/>
      <c r="V14" s="28">
        <f>PINMUX!H14</f>
        <v>87</v>
      </c>
      <c r="W14" s="28">
        <f>PINMUX!I14</f>
        <v>0</v>
      </c>
      <c r="X14" s="96"/>
      <c r="Y14" s="96"/>
      <c r="Z14" s="96"/>
      <c r="AA14" s="96"/>
      <c r="AB14" s="106"/>
      <c r="AC14" s="29">
        <f>PINMUX!J14</f>
        <v>112</v>
      </c>
      <c r="AD14" s="29" t="str">
        <f>PINMUX!K14</f>
        <v>BT_COEX_O_2 (BT_STE : output)</v>
      </c>
      <c r="AE14" s="96" t="s">
        <v>816</v>
      </c>
      <c r="AF14" s="96" t="s">
        <v>895</v>
      </c>
      <c r="AG14" s="96"/>
      <c r="AH14" s="96"/>
      <c r="AI14" s="106"/>
      <c r="AJ14" s="29">
        <f>PINMUX!L11</f>
        <v>134</v>
      </c>
      <c r="AK14" s="29" t="str">
        <f>PINMUX!M11</f>
        <v>I2C2_CLK</v>
      </c>
      <c r="AL14" s="96" t="s">
        <v>838</v>
      </c>
      <c r="AM14" s="96" t="s">
        <v>896</v>
      </c>
      <c r="AN14" s="96" t="s">
        <v>897</v>
      </c>
      <c r="AO14" s="96"/>
      <c r="AP14" s="101" t="s">
        <v>841</v>
      </c>
      <c r="AQ14" s="146">
        <f>PINMUX!N14</f>
        <v>162</v>
      </c>
      <c r="AR14" s="146">
        <f>PINMUX!O14</f>
        <v>0</v>
      </c>
      <c r="AS14" s="96"/>
      <c r="AT14" s="96"/>
      <c r="AU14" s="96"/>
      <c r="AV14" s="96"/>
      <c r="AW14" s="106"/>
      <c r="AX14" s="29">
        <f>PINMUX!P14</f>
        <v>187</v>
      </c>
      <c r="AY14" s="29">
        <f>PINMUX!Q14</f>
        <v>0</v>
      </c>
      <c r="AZ14" s="96"/>
      <c r="BA14" s="96"/>
      <c r="BB14" s="96"/>
      <c r="BC14" s="96"/>
      <c r="BD14" s="106"/>
      <c r="BE14" s="29" t="str">
        <f>PINMUX!R14</f>
        <v>212</v>
      </c>
      <c r="BF14" s="29">
        <f>PINMUX!S14</f>
        <v>0</v>
      </c>
      <c r="BG14" s="96"/>
      <c r="BH14" s="96"/>
      <c r="BI14" s="96"/>
      <c r="BJ14" s="96"/>
      <c r="BK14" s="106"/>
      <c r="BL14" s="31">
        <f>PINMUX!T14</f>
        <v>0</v>
      </c>
      <c r="BM14" s="31">
        <f>PINMUX!U14</f>
        <v>0</v>
      </c>
      <c r="BN14" s="96"/>
      <c r="BO14" s="96"/>
      <c r="BP14" s="96"/>
      <c r="BQ14" s="96"/>
      <c r="BR14" s="106"/>
      <c r="BS14" s="98"/>
      <c r="BT14" s="98"/>
      <c r="BU14" s="96"/>
      <c r="BV14" s="96"/>
      <c r="BW14" s="96"/>
      <c r="BX14" s="96"/>
      <c r="BY14" s="106"/>
    </row>
    <row r="15" spans="1:77" ht="18" thickTop="1" thickBot="1">
      <c r="A15" s="28">
        <f>PINMUX!B15</f>
        <v>13</v>
      </c>
      <c r="B15" s="28" t="str">
        <f>PINMUX!C15</f>
        <v>PWM0</v>
      </c>
      <c r="C15" s="95" t="s">
        <v>876</v>
      </c>
      <c r="D15" s="96" t="s">
        <v>898</v>
      </c>
      <c r="E15" s="96"/>
      <c r="F15" s="96"/>
      <c r="G15" s="106"/>
      <c r="H15" s="28">
        <f>PINMUX!D15</f>
        <v>38</v>
      </c>
      <c r="I15" s="28" t="str">
        <f>PINMUX!E15</f>
        <v>DATA_UART_RTS (UART0)</v>
      </c>
      <c r="J15" s="101" t="s">
        <v>804</v>
      </c>
      <c r="K15" s="96" t="s">
        <v>899</v>
      </c>
      <c r="L15" s="96"/>
      <c r="M15" s="96"/>
      <c r="N15" s="106"/>
      <c r="O15" s="28">
        <f>PINMUX!F15</f>
        <v>63</v>
      </c>
      <c r="P15" s="28">
        <f>PINMUX!G15</f>
        <v>0</v>
      </c>
      <c r="Q15" s="96"/>
      <c r="R15" s="96"/>
      <c r="S15" s="96"/>
      <c r="T15" s="96"/>
      <c r="U15" s="106"/>
      <c r="V15" s="28">
        <f>PINMUX!H15</f>
        <v>88</v>
      </c>
      <c r="W15" s="28">
        <f>PINMUX!I15</f>
        <v>0</v>
      </c>
      <c r="X15" s="96"/>
      <c r="Y15" s="96"/>
      <c r="Z15" s="96"/>
      <c r="AA15" s="96"/>
      <c r="AB15" s="106"/>
      <c r="AC15" s="29">
        <f>PINMUX!J15</f>
        <v>113</v>
      </c>
      <c r="AD15" s="29" t="str">
        <f>PINMUX!K15</f>
        <v>BT_COEX_O_3 (BT_CK : output)</v>
      </c>
      <c r="AE15" s="96" t="s">
        <v>816</v>
      </c>
      <c r="AF15" s="96" t="s">
        <v>900</v>
      </c>
      <c r="AG15" s="96"/>
      <c r="AH15" s="96"/>
      <c r="AI15" s="106"/>
      <c r="AJ15" s="29">
        <f>PINMUX!L12</f>
        <v>135</v>
      </c>
      <c r="AK15" s="29" t="str">
        <f>PINMUX!M12</f>
        <v>I2C2_DAT</v>
      </c>
      <c r="AL15" s="96" t="s">
        <v>838</v>
      </c>
      <c r="AM15" s="96" t="s">
        <v>901</v>
      </c>
      <c r="AN15" s="96" t="s">
        <v>902</v>
      </c>
      <c r="AO15" s="96"/>
      <c r="AP15" s="101" t="s">
        <v>841</v>
      </c>
      <c r="AQ15" s="146">
        <f>PINMUX!N15</f>
        <v>163</v>
      </c>
      <c r="AR15" s="146" t="str">
        <f>PINMUX!O15</f>
        <v>EN_EXPA</v>
      </c>
      <c r="AS15" s="96" t="s">
        <v>816</v>
      </c>
      <c r="AT15" s="96" t="s">
        <v>903</v>
      </c>
      <c r="AU15" s="96"/>
      <c r="AV15" s="151" t="s">
        <v>1573</v>
      </c>
      <c r="AW15" s="106"/>
      <c r="AX15" s="29">
        <f>PINMUX!P15</f>
        <v>188</v>
      </c>
      <c r="AY15" s="29">
        <f>PINMUX!Q15</f>
        <v>0</v>
      </c>
      <c r="AZ15" s="96"/>
      <c r="BA15" s="96"/>
      <c r="BB15" s="96"/>
      <c r="BC15" s="96"/>
      <c r="BD15" s="106"/>
      <c r="BE15" s="29" t="str">
        <f>PINMUX!R15</f>
        <v>213</v>
      </c>
      <c r="BF15" s="29">
        <f>PINMUX!S15</f>
        <v>0</v>
      </c>
      <c r="BG15" s="96"/>
      <c r="BH15" s="96"/>
      <c r="BI15" s="96"/>
      <c r="BJ15" s="96"/>
      <c r="BK15" s="106"/>
      <c r="BL15" s="31">
        <f>PINMUX!T15</f>
        <v>0</v>
      </c>
      <c r="BM15" s="31">
        <f>PINMUX!U15</f>
        <v>0</v>
      </c>
      <c r="BN15" s="96"/>
      <c r="BO15" s="96"/>
      <c r="BP15" s="96"/>
      <c r="BQ15" s="96"/>
      <c r="BR15" s="106"/>
      <c r="BS15" s="98"/>
      <c r="BT15" s="98"/>
      <c r="BU15" s="96"/>
      <c r="BV15" s="96"/>
      <c r="BW15" s="96"/>
      <c r="BX15" s="96"/>
      <c r="BY15" s="106"/>
    </row>
    <row r="16" spans="1:77" ht="18" thickTop="1" thickBot="1">
      <c r="A16" s="28">
        <f>PINMUX!B16</f>
        <v>14</v>
      </c>
      <c r="B16" s="28" t="str">
        <f>PINMUX!C16</f>
        <v>PWM1</v>
      </c>
      <c r="C16" s="95" t="s">
        <v>876</v>
      </c>
      <c r="D16" s="96" t="s">
        <v>904</v>
      </c>
      <c r="E16" s="96"/>
      <c r="F16" s="96"/>
      <c r="G16" s="106"/>
      <c r="H16" s="28">
        <f>PINMUX!D16</f>
        <v>39</v>
      </c>
      <c r="I16" s="28" t="str">
        <f>PINMUX!E16</f>
        <v>SPI1_SS_N_0 (master only)</v>
      </c>
      <c r="J16" s="96" t="s">
        <v>804</v>
      </c>
      <c r="K16" s="96" t="s">
        <v>905</v>
      </c>
      <c r="L16" s="96"/>
      <c r="M16" s="96"/>
      <c r="N16" s="106"/>
      <c r="O16" s="28">
        <f>PINMUX!F16</f>
        <v>64</v>
      </c>
      <c r="P16" s="28">
        <f>PINMUX!G16</f>
        <v>0</v>
      </c>
      <c r="Q16" s="96"/>
      <c r="R16" s="96"/>
      <c r="S16" s="96"/>
      <c r="T16" s="96"/>
      <c r="U16" s="106"/>
      <c r="V16" s="28">
        <f>PINMUX!H16</f>
        <v>89</v>
      </c>
      <c r="W16" s="28">
        <f>PINMUX!I16</f>
        <v>0</v>
      </c>
      <c r="X16" s="96"/>
      <c r="Y16" s="96"/>
      <c r="Z16" s="96"/>
      <c r="AA16" s="96"/>
      <c r="AB16" s="106"/>
      <c r="AC16" s="29">
        <f>PINMUX!J16</f>
        <v>114</v>
      </c>
      <c r="AD16" s="29" t="str">
        <f>PINMUX!K16</f>
        <v>PTA_I2C_CLK (slave only)</v>
      </c>
      <c r="AE16" s="96" t="s">
        <v>807</v>
      </c>
      <c r="AF16" s="96" t="s">
        <v>906</v>
      </c>
      <c r="AG16" s="96"/>
      <c r="AH16" s="96"/>
      <c r="AI16" s="106"/>
      <c r="AJ16" s="29">
        <f>PINMUX!L13</f>
        <v>136</v>
      </c>
      <c r="AK16" s="29" t="str">
        <f>PINMUX!M13</f>
        <v>ISO7816_RST</v>
      </c>
      <c r="AL16" s="96" t="s">
        <v>816</v>
      </c>
      <c r="AM16" s="96" t="s">
        <v>907</v>
      </c>
      <c r="AN16" s="96"/>
      <c r="AO16" s="96"/>
      <c r="AP16" s="106"/>
      <c r="AQ16" s="147">
        <f>PINMUX!N15</f>
        <v>163</v>
      </c>
      <c r="AR16" s="29" t="str">
        <f>PINMUX!O15</f>
        <v>EN_EXPA</v>
      </c>
      <c r="AS16" s="101" t="s">
        <v>816</v>
      </c>
      <c r="AT16" s="101" t="s">
        <v>1576</v>
      </c>
      <c r="AU16" s="96" t="s">
        <v>903</v>
      </c>
      <c r="AV16" s="144" t="s">
        <v>908</v>
      </c>
      <c r="AW16" s="101" t="s">
        <v>1577</v>
      </c>
      <c r="AX16" s="29">
        <f>PINMUX!P16</f>
        <v>189</v>
      </c>
      <c r="AY16" s="29">
        <f>PINMUX!Q16</f>
        <v>0</v>
      </c>
      <c r="AZ16" s="96"/>
      <c r="BA16" s="96"/>
      <c r="BB16" s="96"/>
      <c r="BC16" s="96"/>
      <c r="BD16" s="106"/>
      <c r="BE16" s="29" t="str">
        <f>PINMUX!R16</f>
        <v>214</v>
      </c>
      <c r="BF16" s="29">
        <f>PINMUX!S16</f>
        <v>0</v>
      </c>
      <c r="BG16" s="96"/>
      <c r="BH16" s="96"/>
      <c r="BI16" s="96"/>
      <c r="BJ16" s="96"/>
      <c r="BK16" s="106"/>
      <c r="BL16" s="31">
        <f>PINMUX!T16</f>
        <v>0</v>
      </c>
      <c r="BM16" s="31">
        <f>PINMUX!U16</f>
        <v>0</v>
      </c>
      <c r="BN16" s="96"/>
      <c r="BO16" s="96"/>
      <c r="BP16" s="96"/>
      <c r="BQ16" s="96"/>
      <c r="BR16" s="106"/>
      <c r="BS16" s="98"/>
      <c r="BT16" s="98"/>
      <c r="BU16" s="96"/>
      <c r="BV16" s="96"/>
      <c r="BW16" s="96"/>
      <c r="BX16" s="96"/>
      <c r="BY16" s="106"/>
    </row>
    <row r="17" spans="1:77" ht="18" thickTop="1" thickBot="1">
      <c r="A17" s="28">
        <f>PINMUX!B17</f>
        <v>15</v>
      </c>
      <c r="B17" s="28" t="str">
        <f>PINMUX!C17</f>
        <v>PWM2</v>
      </c>
      <c r="C17" s="95" t="s">
        <v>876</v>
      </c>
      <c r="D17" s="96" t="s">
        <v>909</v>
      </c>
      <c r="E17" s="96"/>
      <c r="F17" s="96"/>
      <c r="G17" s="106"/>
      <c r="H17" s="28">
        <f>PINMUX!D17</f>
        <v>40</v>
      </c>
      <c r="I17" s="28" t="str">
        <f>PINMUX!E17</f>
        <v>SPI1_SS_N_1 (master only)</v>
      </c>
      <c r="J17" s="96" t="s">
        <v>804</v>
      </c>
      <c r="K17" s="96" t="s">
        <v>910</v>
      </c>
      <c r="L17" s="96"/>
      <c r="M17" s="96"/>
      <c r="N17" s="106"/>
      <c r="O17" s="28">
        <f>PINMUX!F17</f>
        <v>65</v>
      </c>
      <c r="P17" s="28">
        <f>PINMUX!G17</f>
        <v>0</v>
      </c>
      <c r="Q17" s="96"/>
      <c r="R17" s="96"/>
      <c r="S17" s="96"/>
      <c r="T17" s="96"/>
      <c r="U17" s="106"/>
      <c r="V17" s="28">
        <f>PINMUX!H17</f>
        <v>90</v>
      </c>
      <c r="W17" s="28" t="str">
        <f>PINMUX!I17</f>
        <v>DWGPIO</v>
      </c>
      <c r="X17" s="96"/>
      <c r="Y17" s="96"/>
      <c r="Z17" s="96"/>
      <c r="AA17" s="96"/>
      <c r="AB17" s="106"/>
      <c r="AC17" s="29">
        <f>PINMUX!J17</f>
        <v>115</v>
      </c>
      <c r="AD17" s="29" t="str">
        <f>PINMUX!K17</f>
        <v>PTA_I2C_DAT (slave only)</v>
      </c>
      <c r="AE17" s="96" t="s">
        <v>819</v>
      </c>
      <c r="AF17" s="96" t="s">
        <v>911</v>
      </c>
      <c r="AG17" s="96" t="s">
        <v>912</v>
      </c>
      <c r="AH17" s="96"/>
      <c r="AI17" s="106"/>
      <c r="AJ17" s="29">
        <f>PINMUX!L14</f>
        <v>137</v>
      </c>
      <c r="AK17" s="29" t="str">
        <f>PINMUX!M14</f>
        <v>ISO7816_CLK</v>
      </c>
      <c r="AL17" s="96" t="s">
        <v>816</v>
      </c>
      <c r="AM17" s="96" t="s">
        <v>913</v>
      </c>
      <c r="AN17" s="96"/>
      <c r="AO17" s="96"/>
      <c r="AP17" s="106"/>
      <c r="AQ17" s="146">
        <f>PINMUX!N16</f>
        <v>164</v>
      </c>
      <c r="AR17" s="146" t="str">
        <f>PINMUX!O16</f>
        <v>EN_EXLNA</v>
      </c>
      <c r="AS17" s="96" t="s">
        <v>816</v>
      </c>
      <c r="AT17" s="96" t="s">
        <v>914</v>
      </c>
      <c r="AU17" s="96"/>
      <c r="AV17" s="151" t="s">
        <v>1573</v>
      </c>
      <c r="AW17" s="106"/>
      <c r="AX17" s="29">
        <f>PINMUX!P17</f>
        <v>190</v>
      </c>
      <c r="AY17" s="29">
        <f>PINMUX!Q17</f>
        <v>0</v>
      </c>
      <c r="AZ17" s="96"/>
      <c r="BA17" s="96"/>
      <c r="BB17" s="96"/>
      <c r="BC17" s="96"/>
      <c r="BD17" s="106"/>
      <c r="BE17" s="29" t="str">
        <f>PINMUX!R17</f>
        <v>215</v>
      </c>
      <c r="BF17" s="29">
        <f>PINMUX!S17</f>
        <v>0</v>
      </c>
      <c r="BG17" s="96"/>
      <c r="BH17" s="96"/>
      <c r="BI17" s="96"/>
      <c r="BJ17" s="96"/>
      <c r="BK17" s="106"/>
      <c r="BL17" s="31">
        <f>PINMUX!T17</f>
        <v>0</v>
      </c>
      <c r="BM17" s="31">
        <f>PINMUX!U17</f>
        <v>0</v>
      </c>
      <c r="BN17" s="96"/>
      <c r="BO17" s="96"/>
      <c r="BP17" s="96"/>
      <c r="BQ17" s="96"/>
      <c r="BR17" s="106"/>
      <c r="BS17" s="98"/>
      <c r="BT17" s="98"/>
      <c r="BU17" s="96"/>
      <c r="BV17" s="96"/>
      <c r="BW17" s="96"/>
      <c r="BX17" s="96"/>
      <c r="BY17" s="106"/>
    </row>
    <row r="18" spans="1:77" ht="18" thickTop="1" thickBot="1">
      <c r="A18" s="28">
        <f>PINMUX!B18</f>
        <v>16</v>
      </c>
      <c r="B18" s="28" t="str">
        <f>PINMUX!C18</f>
        <v>PWM3</v>
      </c>
      <c r="C18" s="95" t="s">
        <v>876</v>
      </c>
      <c r="D18" s="96" t="s">
        <v>915</v>
      </c>
      <c r="E18" s="96"/>
      <c r="F18" s="96"/>
      <c r="G18" s="106"/>
      <c r="H18" s="28">
        <f>PINMUX!D18</f>
        <v>41</v>
      </c>
      <c r="I18" s="28" t="str">
        <f>PINMUX!E18</f>
        <v>SPI1_SS_N_2 (master only)</v>
      </c>
      <c r="J18" s="96" t="s">
        <v>804</v>
      </c>
      <c r="K18" s="96" t="s">
        <v>916</v>
      </c>
      <c r="L18" s="96"/>
      <c r="M18" s="96"/>
      <c r="N18" s="106"/>
      <c r="O18" s="28">
        <f>PINMUX!F18</f>
        <v>66</v>
      </c>
      <c r="P18" s="28">
        <f>PINMUX!G18</f>
        <v>0</v>
      </c>
      <c r="Q18" s="96"/>
      <c r="R18" s="96"/>
      <c r="S18" s="96"/>
      <c r="T18" s="96"/>
      <c r="U18" s="106"/>
      <c r="V18" s="28">
        <f>PINMUX!H18</f>
        <v>91</v>
      </c>
      <c r="W18" s="28" t="str">
        <f>PINMUX!I18</f>
        <v>LRC (SPORT1)</v>
      </c>
      <c r="X18" s="96" t="s">
        <v>819</v>
      </c>
      <c r="Y18" s="101" t="s">
        <v>1570</v>
      </c>
      <c r="Z18" s="96" t="s">
        <v>917</v>
      </c>
      <c r="AA18" s="96"/>
      <c r="AB18" s="106"/>
      <c r="AC18" s="29">
        <f>PINMUX!J18</f>
        <v>116</v>
      </c>
      <c r="AD18" s="29" t="str">
        <f>PINMUX!K18</f>
        <v xml:space="preserve">PTA_I2C_INT_OUT </v>
      </c>
      <c r="AE18" s="96" t="s">
        <v>816</v>
      </c>
      <c r="AF18" s="96" t="s">
        <v>918</v>
      </c>
      <c r="AG18" s="96"/>
      <c r="AH18" s="96"/>
      <c r="AI18" s="106"/>
      <c r="AJ18" s="29">
        <f>PINMUX!L15</f>
        <v>138</v>
      </c>
      <c r="AK18" s="29" t="str">
        <f>PINMUX!M15</f>
        <v>ISO7816_IO</v>
      </c>
      <c r="AL18" s="96" t="s">
        <v>819</v>
      </c>
      <c r="AM18" s="96" t="s">
        <v>919</v>
      </c>
      <c r="AN18" s="96" t="s">
        <v>920</v>
      </c>
      <c r="AO18" s="96"/>
      <c r="AP18" s="106"/>
      <c r="AQ18" s="147">
        <f>PINMUX!N16</f>
        <v>164</v>
      </c>
      <c r="AR18" s="29" t="str">
        <f>PINMUX!O16</f>
        <v>EN_EXLNA</v>
      </c>
      <c r="AS18" s="101" t="s">
        <v>816</v>
      </c>
      <c r="AT18" s="101" t="s">
        <v>1576</v>
      </c>
      <c r="AU18" s="96" t="s">
        <v>914</v>
      </c>
      <c r="AV18" s="144" t="s">
        <v>908</v>
      </c>
      <c r="AW18" s="101" t="s">
        <v>1577</v>
      </c>
      <c r="AX18" s="29">
        <f>PINMUX!P18</f>
        <v>191</v>
      </c>
      <c r="AY18" s="29">
        <f>PINMUX!Q18</f>
        <v>0</v>
      </c>
      <c r="AZ18" s="96"/>
      <c r="BA18" s="96"/>
      <c r="BB18" s="96"/>
      <c r="BC18" s="96"/>
      <c r="BD18" s="106"/>
      <c r="BE18" s="29" t="str">
        <f>PINMUX!R18</f>
        <v>216</v>
      </c>
      <c r="BF18" s="29">
        <f>PINMUX!S18</f>
        <v>0</v>
      </c>
      <c r="BG18" s="96"/>
      <c r="BH18" s="96"/>
      <c r="BI18" s="96"/>
      <c r="BJ18" s="96"/>
      <c r="BK18" s="106"/>
      <c r="BL18" s="31">
        <f>PINMUX!T18</f>
        <v>0</v>
      </c>
      <c r="BM18" s="31">
        <f>PINMUX!U18</f>
        <v>0</v>
      </c>
      <c r="BN18" s="96"/>
      <c r="BO18" s="96"/>
      <c r="BP18" s="96"/>
      <c r="BQ18" s="96"/>
      <c r="BR18" s="106"/>
      <c r="BS18" s="98"/>
      <c r="BT18" s="98"/>
      <c r="BU18" s="96"/>
      <c r="BV18" s="96"/>
      <c r="BW18" s="96"/>
      <c r="BX18" s="96"/>
      <c r="BY18" s="106"/>
    </row>
    <row r="19" spans="1:77" ht="18" thickTop="1" thickBot="1">
      <c r="A19" s="28">
        <f>PINMUX!B19</f>
        <v>17</v>
      </c>
      <c r="B19" s="28" t="str">
        <f>PINMUX!C19</f>
        <v>PWM4</v>
      </c>
      <c r="C19" s="95" t="s">
        <v>876</v>
      </c>
      <c r="D19" s="96" t="s">
        <v>921</v>
      </c>
      <c r="E19" s="96"/>
      <c r="F19" s="96"/>
      <c r="G19" s="101"/>
      <c r="H19" s="28">
        <f>PINMUX!D19</f>
        <v>42</v>
      </c>
      <c r="I19" s="28" t="str">
        <f>PINMUX!E19</f>
        <v>SPI1_CLK (master only)</v>
      </c>
      <c r="J19" s="96" t="s">
        <v>804</v>
      </c>
      <c r="K19" s="96" t="s">
        <v>922</v>
      </c>
      <c r="L19" s="96"/>
      <c r="M19" s="96"/>
      <c r="N19" s="101"/>
      <c r="O19" s="28">
        <f>PINMUX!F19</f>
        <v>67</v>
      </c>
      <c r="P19" s="28">
        <f>PINMUX!G19</f>
        <v>0</v>
      </c>
      <c r="Q19" s="96"/>
      <c r="R19" s="96"/>
      <c r="S19" s="96"/>
      <c r="T19" s="96"/>
      <c r="U19" s="101"/>
      <c r="V19" s="28">
        <f>PINMUX!H19</f>
        <v>92</v>
      </c>
      <c r="W19" s="28" t="str">
        <f>PINMUX!I19</f>
        <v>BCLK (SPORT1)</v>
      </c>
      <c r="X19" s="96" t="s">
        <v>819</v>
      </c>
      <c r="Y19" s="101" t="s">
        <v>1571</v>
      </c>
      <c r="Z19" s="96" t="s">
        <v>917</v>
      </c>
      <c r="AA19" s="96"/>
      <c r="AB19" s="101"/>
      <c r="AC19" s="29">
        <f>PINMUX!J19</f>
        <v>117</v>
      </c>
      <c r="AD19" s="29" t="str">
        <f>PINMUX!K19</f>
        <v>DSP_GPIO_OUT</v>
      </c>
      <c r="AE19" s="96"/>
      <c r="AF19" s="96"/>
      <c r="AG19" s="96"/>
      <c r="AH19" s="96"/>
      <c r="AI19" s="101"/>
      <c r="AJ19" s="29">
        <f>PINMUX!L16</f>
        <v>139</v>
      </c>
      <c r="AK19" s="29" t="str">
        <f>PINMUX!M16</f>
        <v>ISO7816_VCC_EN</v>
      </c>
      <c r="AL19" s="96" t="s">
        <v>816</v>
      </c>
      <c r="AM19" s="96" t="s">
        <v>923</v>
      </c>
      <c r="AN19" s="96"/>
      <c r="AO19" s="96"/>
      <c r="AP19" s="106"/>
      <c r="AQ19" s="146">
        <f>PINMUX!N17</f>
        <v>165</v>
      </c>
      <c r="AR19" s="146">
        <f>PINMUX!O17</f>
        <v>0</v>
      </c>
      <c r="AS19" s="96"/>
      <c r="AT19" s="96"/>
      <c r="AU19" s="96"/>
      <c r="AV19" s="96"/>
      <c r="AW19" s="106"/>
      <c r="AX19" s="29">
        <f>PINMUX!P19</f>
        <v>192</v>
      </c>
      <c r="AY19" s="29">
        <f>PINMUX!Q19</f>
        <v>0</v>
      </c>
      <c r="AZ19" s="96"/>
      <c r="BA19" s="96"/>
      <c r="BB19" s="96"/>
      <c r="BC19" s="96"/>
      <c r="BD19" s="101"/>
      <c r="BE19" s="29" t="str">
        <f>PINMUX!R19</f>
        <v>217</v>
      </c>
      <c r="BF19" s="29">
        <f>PINMUX!S19</f>
        <v>0</v>
      </c>
      <c r="BG19" s="96"/>
      <c r="BH19" s="96"/>
      <c r="BI19" s="96"/>
      <c r="BJ19" s="96"/>
      <c r="BK19" s="101"/>
      <c r="BL19" s="31">
        <f>PINMUX!T19</f>
        <v>0</v>
      </c>
      <c r="BM19" s="31">
        <f>PINMUX!U19</f>
        <v>0</v>
      </c>
      <c r="BN19" s="96"/>
      <c r="BO19" s="96"/>
      <c r="BP19" s="96"/>
      <c r="BQ19" s="96"/>
      <c r="BR19" s="101"/>
      <c r="BS19" s="98"/>
      <c r="BT19" s="98"/>
      <c r="BU19" s="96"/>
      <c r="BV19" s="96"/>
      <c r="BW19" s="96"/>
      <c r="BX19" s="96"/>
      <c r="BY19" s="101"/>
    </row>
    <row r="20" spans="1:77" ht="18" thickTop="1" thickBot="1">
      <c r="A20" s="28">
        <f>PINMUX!B20</f>
        <v>18</v>
      </c>
      <c r="B20" s="28" t="str">
        <f>PINMUX!C20</f>
        <v>PWM5</v>
      </c>
      <c r="C20" s="95" t="s">
        <v>876</v>
      </c>
      <c r="D20" s="96" t="s">
        <v>924</v>
      </c>
      <c r="E20" s="96"/>
      <c r="F20" s="96"/>
      <c r="G20" s="101"/>
      <c r="H20" s="28">
        <f>PINMUX!D20</f>
        <v>43</v>
      </c>
      <c r="I20" s="28" t="str">
        <f>PINMUX!E20</f>
        <v>SPI1_MO (master only)</v>
      </c>
      <c r="J20" s="96" t="s">
        <v>804</v>
      </c>
      <c r="K20" s="96" t="s">
        <v>925</v>
      </c>
      <c r="L20" s="96" t="s">
        <v>926</v>
      </c>
      <c r="M20" s="96"/>
      <c r="N20" s="101"/>
      <c r="O20" s="28">
        <f>PINMUX!F20</f>
        <v>68</v>
      </c>
      <c r="P20" s="28">
        <f>PINMUX!G20</f>
        <v>0</v>
      </c>
      <c r="Q20" s="96"/>
      <c r="R20" s="96"/>
      <c r="S20" s="96"/>
      <c r="T20" s="96"/>
      <c r="U20" s="101"/>
      <c r="V20" s="28">
        <f>PINMUX!H20</f>
        <v>93</v>
      </c>
      <c r="W20" s="28" t="str">
        <f>PINMUX!I20</f>
        <v>ADCDAT (SPORT1)</v>
      </c>
      <c r="X20" s="96" t="s">
        <v>807</v>
      </c>
      <c r="Y20" s="96" t="s">
        <v>927</v>
      </c>
      <c r="Z20" s="96"/>
      <c r="AA20" s="96" t="s">
        <v>928</v>
      </c>
      <c r="AB20" s="101"/>
      <c r="AC20" s="29">
        <f>PINMUX!J20</f>
        <v>118</v>
      </c>
      <c r="AD20" s="29" t="str">
        <f>PINMUX!K20</f>
        <v>DSP_JTCK</v>
      </c>
      <c r="AE20" s="96" t="s">
        <v>807</v>
      </c>
      <c r="AF20" s="96" t="s">
        <v>929</v>
      </c>
      <c r="AG20" s="96"/>
      <c r="AH20" s="96"/>
      <c r="AI20" s="101"/>
      <c r="AJ20" s="29">
        <f>PINMUX!L17</f>
        <v>140</v>
      </c>
      <c r="AK20" s="29">
        <f>PINMUX!M17</f>
        <v>0</v>
      </c>
      <c r="AL20" s="96"/>
      <c r="AM20" s="96"/>
      <c r="AN20" s="96"/>
      <c r="AO20" s="96"/>
      <c r="AP20" s="106"/>
      <c r="AQ20" s="146">
        <f>PINMUX!N18</f>
        <v>166</v>
      </c>
      <c r="AR20" s="146">
        <f>PINMUX!O18</f>
        <v>0</v>
      </c>
      <c r="AS20" s="96"/>
      <c r="AT20" s="96"/>
      <c r="AU20" s="96"/>
      <c r="AV20" s="96"/>
      <c r="AW20" s="106"/>
      <c r="AX20" s="29" t="str">
        <f>PINMUX!P20</f>
        <v>193</v>
      </c>
      <c r="AY20" s="29" t="str">
        <f>PINMUX!Q20</f>
        <v>PDM_DATA  (PDM AMP)</v>
      </c>
      <c r="AZ20" s="96" t="s">
        <v>816</v>
      </c>
      <c r="BA20" s="96" t="s">
        <v>930</v>
      </c>
      <c r="BB20" s="96"/>
      <c r="BC20" s="96"/>
      <c r="BD20" s="101"/>
      <c r="BE20" s="29" t="str">
        <f>PINMUX!R20</f>
        <v>218</v>
      </c>
      <c r="BF20" s="29">
        <f>PINMUX!S20</f>
        <v>0</v>
      </c>
      <c r="BG20" s="96"/>
      <c r="BH20" s="96"/>
      <c r="BI20" s="96"/>
      <c r="BJ20" s="96"/>
      <c r="BK20" s="101"/>
      <c r="BL20" s="31">
        <f>PINMUX!T20</f>
        <v>0</v>
      </c>
      <c r="BM20" s="31">
        <f>PINMUX!U20</f>
        <v>0</v>
      </c>
      <c r="BN20" s="96"/>
      <c r="BO20" s="96"/>
      <c r="BP20" s="96"/>
      <c r="BQ20" s="96"/>
      <c r="BR20" s="101"/>
      <c r="BS20" s="98"/>
      <c r="BT20" s="98"/>
      <c r="BU20" s="96"/>
      <c r="BV20" s="96"/>
      <c r="BW20" s="96"/>
      <c r="BX20" s="96"/>
      <c r="BY20" s="101"/>
    </row>
    <row r="21" spans="1:77" ht="18" thickTop="1" thickBot="1">
      <c r="A21" s="28">
        <f>PINMUX!B21</f>
        <v>19</v>
      </c>
      <c r="B21" s="28" t="str">
        <f>PINMUX!C21</f>
        <v>PWM6</v>
      </c>
      <c r="C21" s="95" t="s">
        <v>876</v>
      </c>
      <c r="D21" s="96" t="s">
        <v>931</v>
      </c>
      <c r="E21" s="96"/>
      <c r="F21" s="96"/>
      <c r="G21" s="101"/>
      <c r="H21" s="28">
        <f>PINMUX!D21</f>
        <v>44</v>
      </c>
      <c r="I21" s="28" t="str">
        <f>PINMUX!E21</f>
        <v>SPI1_MI (master only)</v>
      </c>
      <c r="J21" s="96" t="s">
        <v>802</v>
      </c>
      <c r="K21" s="96" t="s">
        <v>932</v>
      </c>
      <c r="L21" s="96"/>
      <c r="M21" s="96"/>
      <c r="N21" s="101"/>
      <c r="O21" s="28">
        <f>PINMUX!F21</f>
        <v>69</v>
      </c>
      <c r="P21" s="28">
        <f>PINMUX!G21</f>
        <v>0</v>
      </c>
      <c r="Q21" s="96"/>
      <c r="R21" s="96"/>
      <c r="S21" s="96"/>
      <c r="T21" s="96"/>
      <c r="U21" s="101"/>
      <c r="V21" s="28">
        <f>PINMUX!H21</f>
        <v>94</v>
      </c>
      <c r="W21" s="28" t="str">
        <f>PINMUX!I21</f>
        <v>DACDAT (SPORT1)</v>
      </c>
      <c r="X21" s="96" t="s">
        <v>804</v>
      </c>
      <c r="Y21" s="96" t="s">
        <v>933</v>
      </c>
      <c r="Z21" s="96"/>
      <c r="AA21" s="96"/>
      <c r="AB21" s="101"/>
      <c r="AC21" s="29">
        <f>PINMUX!J21</f>
        <v>119</v>
      </c>
      <c r="AD21" s="29" t="str">
        <f>PINMUX!K21</f>
        <v>DSP_JTDI</v>
      </c>
      <c r="AE21" s="96" t="s">
        <v>807</v>
      </c>
      <c r="AF21" s="96" t="s">
        <v>934</v>
      </c>
      <c r="AG21" s="96"/>
      <c r="AH21" s="96"/>
      <c r="AI21" s="101"/>
      <c r="AJ21" s="29">
        <f>PINMUX!L18</f>
        <v>141</v>
      </c>
      <c r="AK21" s="29">
        <f>PINMUX!M18</f>
        <v>0</v>
      </c>
      <c r="AL21" s="96"/>
      <c r="AM21" s="96"/>
      <c r="AN21" s="96"/>
      <c r="AO21" s="96"/>
      <c r="AP21" s="101"/>
      <c r="AQ21" s="146">
        <f>PINMUX!N19</f>
        <v>167</v>
      </c>
      <c r="AR21" s="146" t="str">
        <f>PINMUX!O19</f>
        <v>LOG0_UART_CTS (UART1)</v>
      </c>
      <c r="AS21" s="96" t="s">
        <v>804</v>
      </c>
      <c r="AT21" s="96" t="s">
        <v>935</v>
      </c>
      <c r="AU21" s="96"/>
      <c r="AV21" s="96"/>
      <c r="AW21" s="101"/>
      <c r="AX21" s="29" t="str">
        <f>PINMUX!P21</f>
        <v>194</v>
      </c>
      <c r="AY21" s="29" t="str">
        <f>PINMUX!Q21</f>
        <v>PDM_CLK  (PDM AMP)</v>
      </c>
      <c r="AZ21" s="96" t="s">
        <v>816</v>
      </c>
      <c r="BA21" s="96" t="s">
        <v>936</v>
      </c>
      <c r="BB21" s="96"/>
      <c r="BC21" s="96"/>
      <c r="BD21" s="101"/>
      <c r="BE21" s="29" t="str">
        <f>PINMUX!R21</f>
        <v>219</v>
      </c>
      <c r="BF21" s="29">
        <f>PINMUX!S21</f>
        <v>0</v>
      </c>
      <c r="BG21" s="96"/>
      <c r="BH21" s="96"/>
      <c r="BI21" s="96"/>
      <c r="BJ21" s="96"/>
      <c r="BK21" s="101"/>
      <c r="BL21" s="31">
        <f>PINMUX!T21</f>
        <v>0</v>
      </c>
      <c r="BM21" s="31">
        <f>PINMUX!U21</f>
        <v>0</v>
      </c>
      <c r="BN21" s="96"/>
      <c r="BO21" s="96"/>
      <c r="BP21" s="96"/>
      <c r="BQ21" s="96"/>
      <c r="BR21" s="101"/>
      <c r="BS21" s="98"/>
      <c r="BT21" s="98"/>
      <c r="BU21" s="96"/>
      <c r="BV21" s="96"/>
      <c r="BW21" s="96"/>
      <c r="BX21" s="96"/>
      <c r="BY21" s="101"/>
    </row>
    <row r="22" spans="1:77" ht="18" thickTop="1" thickBot="1">
      <c r="A22" s="28">
        <f>PINMUX!B22</f>
        <v>20</v>
      </c>
      <c r="B22" s="28" t="str">
        <f>PINMUX!C22</f>
        <v>PWM7</v>
      </c>
      <c r="C22" s="95" t="s">
        <v>876</v>
      </c>
      <c r="D22" s="96" t="s">
        <v>937</v>
      </c>
      <c r="E22" s="96"/>
      <c r="F22" s="96"/>
      <c r="G22" s="101"/>
      <c r="H22" s="28">
        <f>PINMUX!D22</f>
        <v>45</v>
      </c>
      <c r="I22" s="28" t="str">
        <f>PINMUX!E22</f>
        <v>SPI0_SS_N_0 (slave)</v>
      </c>
      <c r="J22" s="96" t="s">
        <v>802</v>
      </c>
      <c r="K22" s="96" t="s">
        <v>938</v>
      </c>
      <c r="L22" s="96"/>
      <c r="M22" s="105" t="s">
        <v>939</v>
      </c>
      <c r="N22" s="101"/>
      <c r="O22" s="28">
        <f>PINMUX!F22</f>
        <v>70</v>
      </c>
      <c r="P22" s="28">
        <f>PINMUX!G22</f>
        <v>0</v>
      </c>
      <c r="Q22" s="96"/>
      <c r="R22" s="96"/>
      <c r="S22" s="96"/>
      <c r="T22" s="96"/>
      <c r="U22" s="101"/>
      <c r="V22" s="28">
        <f>PINMUX!H22</f>
        <v>95</v>
      </c>
      <c r="W22" s="28">
        <f>PINMUX!I22</f>
        <v>0</v>
      </c>
      <c r="X22" s="96"/>
      <c r="Y22" s="96"/>
      <c r="Z22" s="96"/>
      <c r="AA22" s="96"/>
      <c r="AB22" s="101"/>
      <c r="AC22" s="29">
        <f>PINMUX!J22</f>
        <v>120</v>
      </c>
      <c r="AD22" s="29" t="str">
        <f>PINMUX!K22</f>
        <v>DSP_JTDO</v>
      </c>
      <c r="AE22" s="105" t="s">
        <v>816</v>
      </c>
      <c r="AF22" s="96" t="s">
        <v>940</v>
      </c>
      <c r="AG22" s="96" t="s">
        <v>941</v>
      </c>
      <c r="AH22" s="96"/>
      <c r="AI22" s="101"/>
      <c r="AJ22" s="29">
        <f>PINMUX!L19</f>
        <v>142</v>
      </c>
      <c r="AK22" s="29">
        <f>PINMUX!M19</f>
        <v>0</v>
      </c>
      <c r="AL22" s="96"/>
      <c r="AM22" s="96"/>
      <c r="AN22" s="96"/>
      <c r="AO22" s="96"/>
      <c r="AP22" s="101"/>
      <c r="AQ22" s="146">
        <f>PINMUX!N20</f>
        <v>168</v>
      </c>
      <c r="AR22" s="146" t="str">
        <f>PINMUX!O20</f>
        <v>LOG0_UART_RTS (UART1)</v>
      </c>
      <c r="AS22" s="96" t="s">
        <v>802</v>
      </c>
      <c r="AT22" s="96" t="s">
        <v>942</v>
      </c>
      <c r="AU22" s="96"/>
      <c r="AV22" s="96"/>
      <c r="AW22" s="101"/>
      <c r="AX22" s="29">
        <f>PINMUX!P22</f>
        <v>195</v>
      </c>
      <c r="AY22" s="29">
        <f>PINMUX!Q22</f>
        <v>0</v>
      </c>
      <c r="AZ22" s="96"/>
      <c r="BA22" s="96"/>
      <c r="BB22" s="96"/>
      <c r="BC22" s="96"/>
      <c r="BD22" s="101"/>
      <c r="BE22" s="29" t="str">
        <f>PINMUX!R22</f>
        <v>220</v>
      </c>
      <c r="BF22" s="29">
        <f>PINMUX!S22</f>
        <v>0</v>
      </c>
      <c r="BG22" s="96"/>
      <c r="BH22" s="96"/>
      <c r="BI22" s="96"/>
      <c r="BJ22" s="96"/>
      <c r="BK22" s="101"/>
      <c r="BL22" s="31">
        <f>PINMUX!T22</f>
        <v>0</v>
      </c>
      <c r="BM22" s="31">
        <f>PINMUX!U22</f>
        <v>0</v>
      </c>
      <c r="BN22" s="96"/>
      <c r="BO22" s="96"/>
      <c r="BP22" s="96"/>
      <c r="BQ22" s="96"/>
      <c r="BR22" s="101"/>
      <c r="BS22" s="98"/>
      <c r="BT22" s="98"/>
      <c r="BU22" s="96"/>
      <c r="BV22" s="96"/>
      <c r="BW22" s="96"/>
      <c r="BX22" s="96"/>
      <c r="BY22" s="101"/>
    </row>
    <row r="23" spans="1:77" ht="18" thickTop="1" thickBot="1">
      <c r="A23" s="28">
        <f>PINMUX!B23</f>
        <v>21</v>
      </c>
      <c r="B23" s="28" t="str">
        <f>PINMUX!C23</f>
        <v>qdec_phase_a_x</v>
      </c>
      <c r="C23" s="95" t="s">
        <v>802</v>
      </c>
      <c r="D23" s="96" t="s">
        <v>943</v>
      </c>
      <c r="E23" s="96"/>
      <c r="F23" s="96"/>
      <c r="G23" s="101"/>
      <c r="H23" s="28">
        <f>PINMUX!D23</f>
        <v>46</v>
      </c>
      <c r="I23" s="28" t="str">
        <f>PINMUX!E23</f>
        <v>SPI0_CLK (slave)</v>
      </c>
      <c r="J23" s="96" t="s">
        <v>802</v>
      </c>
      <c r="K23" s="96" t="s">
        <v>944</v>
      </c>
      <c r="L23" s="96"/>
      <c r="M23" s="96" t="s">
        <v>939</v>
      </c>
      <c r="N23" s="101"/>
      <c r="O23" s="28">
        <f>PINMUX!F23</f>
        <v>71</v>
      </c>
      <c r="P23" s="28">
        <f>PINMUX!G23</f>
        <v>0</v>
      </c>
      <c r="Q23" s="96"/>
      <c r="R23" s="96"/>
      <c r="S23" s="96"/>
      <c r="T23" s="96"/>
      <c r="U23" s="101"/>
      <c r="V23" s="28">
        <f>PINMUX!H23</f>
        <v>96</v>
      </c>
      <c r="W23" s="28" t="str">
        <f>PINMUX!I23</f>
        <v>DMIC1_CLK</v>
      </c>
      <c r="X23" s="96" t="s">
        <v>804</v>
      </c>
      <c r="Y23" s="96" t="s">
        <v>945</v>
      </c>
      <c r="Z23" s="96"/>
      <c r="AA23" s="96"/>
      <c r="AB23" s="101"/>
      <c r="AC23" s="29">
        <f>PINMUX!J23</f>
        <v>121</v>
      </c>
      <c r="AD23" s="29" t="str">
        <f>PINMUX!K23</f>
        <v>DSP_JTMS</v>
      </c>
      <c r="AE23" s="96" t="s">
        <v>807</v>
      </c>
      <c r="AF23" s="96" t="s">
        <v>946</v>
      </c>
      <c r="AG23" s="96"/>
      <c r="AH23" s="96"/>
      <c r="AI23" s="101"/>
      <c r="AJ23" s="29">
        <f>PINMUX!L20</f>
        <v>143</v>
      </c>
      <c r="AK23" s="29">
        <f>PINMUX!M20</f>
        <v>0</v>
      </c>
      <c r="AL23" s="96"/>
      <c r="AM23" s="96"/>
      <c r="AN23" s="96"/>
      <c r="AO23" s="96"/>
      <c r="AP23" s="101"/>
      <c r="AQ23" s="146">
        <f>PINMUX!N21</f>
        <v>169</v>
      </c>
      <c r="AR23" s="146" t="str">
        <f>PINMUX!O21</f>
        <v>SPIC0_SCK (monitor only)</v>
      </c>
      <c r="AS23" s="96" t="s">
        <v>816</v>
      </c>
      <c r="AT23" s="96" t="s">
        <v>1090</v>
      </c>
      <c r="AU23" s="96"/>
      <c r="AV23" s="96" t="s">
        <v>1396</v>
      </c>
      <c r="AW23" s="96"/>
      <c r="AX23" s="29">
        <f>PINMUX!P23</f>
        <v>196</v>
      </c>
      <c r="AY23" s="29">
        <f>PINMUX!Q23</f>
        <v>0</v>
      </c>
      <c r="AZ23" s="96"/>
      <c r="BA23" s="96"/>
      <c r="BB23" s="96"/>
      <c r="BC23" s="96"/>
      <c r="BD23" s="101"/>
      <c r="BE23" s="29" t="str">
        <f>PINMUX!R23</f>
        <v>221</v>
      </c>
      <c r="BF23" s="29">
        <f>PINMUX!S23</f>
        <v>0</v>
      </c>
      <c r="BG23" s="96"/>
      <c r="BH23" s="96"/>
      <c r="BI23" s="96"/>
      <c r="BJ23" s="96"/>
      <c r="BK23" s="101"/>
      <c r="BL23" s="31">
        <f>PINMUX!T23</f>
        <v>0</v>
      </c>
      <c r="BM23" s="31">
        <f>PINMUX!U23</f>
        <v>0</v>
      </c>
      <c r="BN23" s="96"/>
      <c r="BO23" s="96"/>
      <c r="BP23" s="96"/>
      <c r="BQ23" s="96"/>
      <c r="BR23" s="101"/>
      <c r="BS23" s="98"/>
      <c r="BT23" s="98"/>
      <c r="BU23" s="96"/>
      <c r="BV23" s="96"/>
      <c r="BW23" s="96"/>
      <c r="BX23" s="96"/>
      <c r="BY23" s="101"/>
    </row>
    <row r="24" spans="1:77" ht="18" thickTop="1" thickBot="1">
      <c r="A24" s="28">
        <f>PINMUX!B24</f>
        <v>22</v>
      </c>
      <c r="B24" s="28" t="str">
        <f>PINMUX!C24</f>
        <v>qdec_phase_b_x</v>
      </c>
      <c r="C24" s="95" t="s">
        <v>802</v>
      </c>
      <c r="D24" s="96" t="s">
        <v>947</v>
      </c>
      <c r="E24" s="96"/>
      <c r="F24" s="96"/>
      <c r="G24" s="101"/>
      <c r="H24" s="28">
        <f>PINMUX!D24</f>
        <v>47</v>
      </c>
      <c r="I24" s="28" t="str">
        <f>PINMUX!E24</f>
        <v>SPI0_SO (slave)</v>
      </c>
      <c r="J24" s="96" t="s">
        <v>804</v>
      </c>
      <c r="K24" s="96" t="s">
        <v>948</v>
      </c>
      <c r="L24" s="96" t="s">
        <v>815</v>
      </c>
      <c r="M24" s="96" t="s">
        <v>939</v>
      </c>
      <c r="N24" s="101"/>
      <c r="O24" s="28">
        <f>PINMUX!F24</f>
        <v>72</v>
      </c>
      <c r="P24" s="28">
        <f>PINMUX!G24</f>
        <v>0</v>
      </c>
      <c r="Q24" s="96"/>
      <c r="R24" s="96"/>
      <c r="S24" s="96"/>
      <c r="T24" s="96"/>
      <c r="U24" s="101"/>
      <c r="V24" s="28">
        <f>PINMUX!H24</f>
        <v>97</v>
      </c>
      <c r="W24" s="28" t="str">
        <f>PINMUX!I24</f>
        <v>DMIC1_DAT</v>
      </c>
      <c r="X24" s="96" t="s">
        <v>807</v>
      </c>
      <c r="Y24" s="96" t="s">
        <v>949</v>
      </c>
      <c r="Z24" s="96"/>
      <c r="AA24" s="96"/>
      <c r="AB24" s="101"/>
      <c r="AC24" s="29">
        <f>PINMUX!J24</f>
        <v>122</v>
      </c>
      <c r="AD24" s="29" t="str">
        <f>PINMUX!K24</f>
        <v>DSP_JTRST</v>
      </c>
      <c r="AE24" s="96" t="s">
        <v>807</v>
      </c>
      <c r="AF24" s="96" t="s">
        <v>950</v>
      </c>
      <c r="AG24" s="96"/>
      <c r="AH24" s="96"/>
      <c r="AI24" s="101"/>
      <c r="AJ24" s="29">
        <f>PINMUX!L21</f>
        <v>144</v>
      </c>
      <c r="AK24" s="29" t="str">
        <f>PINMUX!M21</f>
        <v>DMIC2_CLK</v>
      </c>
      <c r="AL24" s="96" t="s">
        <v>816</v>
      </c>
      <c r="AM24" s="96" t="s">
        <v>951</v>
      </c>
      <c r="AN24" s="96"/>
      <c r="AO24" s="96"/>
      <c r="AP24" s="101"/>
      <c r="AQ24" s="146">
        <f>PINMUX!N22</f>
        <v>170</v>
      </c>
      <c r="AR24" s="146" t="str">
        <f>PINMUX!O22</f>
        <v>SPIC0_CSN (monitor only)</v>
      </c>
      <c r="AS24" s="96" t="s">
        <v>816</v>
      </c>
      <c r="AT24" s="96" t="s">
        <v>1092</v>
      </c>
      <c r="AU24" s="96"/>
      <c r="AV24" s="96" t="s">
        <v>1396</v>
      </c>
      <c r="AW24" s="96"/>
      <c r="AX24" s="29">
        <f>PINMUX!P24</f>
        <v>197</v>
      </c>
      <c r="AY24" s="29">
        <f>PINMUX!Q24</f>
        <v>0</v>
      </c>
      <c r="AZ24" s="96"/>
      <c r="BA24" s="96"/>
      <c r="BB24" s="96"/>
      <c r="BC24" s="96"/>
      <c r="BD24" s="101"/>
      <c r="BE24" s="29" t="str">
        <f>PINMUX!R24</f>
        <v>222</v>
      </c>
      <c r="BF24" s="29">
        <f>PINMUX!S24</f>
        <v>0</v>
      </c>
      <c r="BG24" s="96"/>
      <c r="BH24" s="96"/>
      <c r="BI24" s="96"/>
      <c r="BJ24" s="96"/>
      <c r="BK24" s="101"/>
      <c r="BL24" s="31">
        <f>PINMUX!T24</f>
        <v>0</v>
      </c>
      <c r="BM24" s="31">
        <f>PINMUX!U24</f>
        <v>0</v>
      </c>
      <c r="BN24" s="96"/>
      <c r="BO24" s="96"/>
      <c r="BP24" s="96"/>
      <c r="BQ24" s="96"/>
      <c r="BR24" s="101"/>
      <c r="BS24" s="98"/>
      <c r="BT24" s="98"/>
      <c r="BU24" s="96"/>
      <c r="BV24" s="96"/>
      <c r="BW24" s="96"/>
      <c r="BX24" s="96"/>
      <c r="BY24" s="101"/>
    </row>
    <row r="25" spans="1:77" ht="18" thickTop="1" thickBot="1">
      <c r="A25" s="28">
        <f>PINMUX!B25</f>
        <v>23</v>
      </c>
      <c r="B25" s="28" t="str">
        <f>PINMUX!C25</f>
        <v>qdec_phase_a_y</v>
      </c>
      <c r="C25" s="95" t="s">
        <v>802</v>
      </c>
      <c r="D25" s="96" t="s">
        <v>952</v>
      </c>
      <c r="E25" s="96"/>
      <c r="F25" s="96"/>
      <c r="G25" s="101"/>
      <c r="H25" s="28">
        <f>PINMUX!D25</f>
        <v>48</v>
      </c>
      <c r="I25" s="28" t="str">
        <f>PINMUX!E25</f>
        <v>SPI0_SI (slave)</v>
      </c>
      <c r="J25" s="96" t="s">
        <v>802</v>
      </c>
      <c r="K25" s="96" t="s">
        <v>953</v>
      </c>
      <c r="L25" s="96"/>
      <c r="M25" s="96" t="s">
        <v>939</v>
      </c>
      <c r="N25" s="101"/>
      <c r="O25" s="28">
        <f>PINMUX!F25</f>
        <v>73</v>
      </c>
      <c r="P25" s="28">
        <f>PINMUX!G25</f>
        <v>0</v>
      </c>
      <c r="Q25" s="96"/>
      <c r="R25" s="96"/>
      <c r="S25" s="96"/>
      <c r="T25" s="96"/>
      <c r="U25" s="101"/>
      <c r="V25" s="28">
        <f>PINMUX!H25</f>
        <v>98</v>
      </c>
      <c r="W25" s="28" t="str">
        <f>PINMUX!I25</f>
        <v>LRC_I (CODEC - slave)</v>
      </c>
      <c r="X25" s="96" t="s">
        <v>807</v>
      </c>
      <c r="Y25" s="96" t="s">
        <v>954</v>
      </c>
      <c r="Z25" s="96"/>
      <c r="AA25" s="96" t="s">
        <v>809</v>
      </c>
      <c r="AB25" s="101"/>
      <c r="AC25" s="29">
        <f>PINMUX!J25</f>
        <v>123</v>
      </c>
      <c r="AD25" s="29" t="str">
        <f>PINMUX!K25</f>
        <v>LRC (SPORT0)</v>
      </c>
      <c r="AE25" s="96" t="s">
        <v>819</v>
      </c>
      <c r="AF25" s="101" t="s">
        <v>955</v>
      </c>
      <c r="AG25" s="96" t="s">
        <v>956</v>
      </c>
      <c r="AH25" s="96"/>
      <c r="AI25" s="101"/>
      <c r="AJ25" s="29">
        <f>PINMUX!L22</f>
        <v>145</v>
      </c>
      <c r="AK25" s="29" t="str">
        <f>PINMUX!M22</f>
        <v>DMIC2_DAT</v>
      </c>
      <c r="AL25" s="101" t="s">
        <v>807</v>
      </c>
      <c r="AM25" s="96" t="s">
        <v>957</v>
      </c>
      <c r="AN25" s="96"/>
      <c r="AO25" s="96"/>
      <c r="AP25" s="101"/>
      <c r="AQ25" s="146">
        <f>PINMUX!N23</f>
        <v>171</v>
      </c>
      <c r="AR25" s="146" t="str">
        <f>PINMUX!O23</f>
        <v>SPIC0_SIO_0 (monitor only)</v>
      </c>
      <c r="AS25" s="96" t="s">
        <v>816</v>
      </c>
      <c r="AT25" s="96" t="s">
        <v>1077</v>
      </c>
      <c r="AU25" s="96" t="s">
        <v>1070</v>
      </c>
      <c r="AV25" s="96" t="s">
        <v>1396</v>
      </c>
      <c r="AW25" s="96"/>
      <c r="AX25" s="29">
        <f>PINMUX!P25</f>
        <v>198</v>
      </c>
      <c r="AY25" s="29">
        <f>PINMUX!Q25</f>
        <v>0</v>
      </c>
      <c r="AZ25" s="96"/>
      <c r="BA25" s="96"/>
      <c r="BB25" s="96"/>
      <c r="BC25" s="96"/>
      <c r="BD25" s="101"/>
      <c r="BE25" s="29" t="str">
        <f>PINMUX!R25</f>
        <v>223</v>
      </c>
      <c r="BF25" s="29">
        <f>PINMUX!S25</f>
        <v>0</v>
      </c>
      <c r="BG25" s="96"/>
      <c r="BH25" s="96"/>
      <c r="BI25" s="96"/>
      <c r="BJ25" s="96"/>
      <c r="BK25" s="101"/>
      <c r="BL25" s="31">
        <f>PINMUX!T25</f>
        <v>0</v>
      </c>
      <c r="BM25" s="31">
        <f>PINMUX!U25</f>
        <v>0</v>
      </c>
      <c r="BN25" s="96"/>
      <c r="BO25" s="96"/>
      <c r="BP25" s="96"/>
      <c r="BQ25" s="96"/>
      <c r="BR25" s="101"/>
      <c r="BS25" s="98"/>
      <c r="BT25" s="98"/>
      <c r="BU25" s="96"/>
      <c r="BV25" s="96"/>
      <c r="BW25" s="96"/>
      <c r="BX25" s="96"/>
      <c r="BY25" s="101"/>
    </row>
    <row r="26" spans="1:77" ht="18" thickTop="1" thickBot="1">
      <c r="A26" s="28">
        <f>PINMUX!B26</f>
        <v>24</v>
      </c>
      <c r="B26" s="28" t="str">
        <f>PINMUX!C26</f>
        <v>qdec_phase_b_y</v>
      </c>
      <c r="C26" s="95" t="s">
        <v>802</v>
      </c>
      <c r="D26" s="96" t="s">
        <v>958</v>
      </c>
      <c r="E26" s="96"/>
      <c r="F26" s="96"/>
      <c r="G26" s="101"/>
      <c r="H26" s="28">
        <f>PINMUX!D26</f>
        <v>49</v>
      </c>
      <c r="I26" s="28" t="str">
        <f>PINMUX!E26</f>
        <v>SPI0_SS_N_0 (master only)</v>
      </c>
      <c r="J26" s="96" t="s">
        <v>804</v>
      </c>
      <c r="K26" s="96" t="s">
        <v>959</v>
      </c>
      <c r="L26" s="96"/>
      <c r="M26" s="96" t="s">
        <v>806</v>
      </c>
      <c r="N26" s="101"/>
      <c r="O26" s="28">
        <f>PINMUX!F26</f>
        <v>74</v>
      </c>
      <c r="P26" s="28">
        <f>PINMUX!G26</f>
        <v>0</v>
      </c>
      <c r="Q26" s="96"/>
      <c r="R26" s="96"/>
      <c r="S26" s="96"/>
      <c r="T26" s="96"/>
      <c r="U26" s="101"/>
      <c r="V26" s="28">
        <f>PINMUX!H26</f>
        <v>99</v>
      </c>
      <c r="W26" s="28" t="str">
        <f>PINMUX!I26</f>
        <v>BCLK_I (CODEC - slave)</v>
      </c>
      <c r="X26" s="96" t="s">
        <v>807</v>
      </c>
      <c r="Y26" s="96" t="s">
        <v>960</v>
      </c>
      <c r="Z26" s="96"/>
      <c r="AA26" s="96" t="s">
        <v>809</v>
      </c>
      <c r="AB26" s="101"/>
      <c r="AC26" s="29">
        <f>PINMUX!J26</f>
        <v>124</v>
      </c>
      <c r="AD26" s="29" t="str">
        <f>PINMUX!K26</f>
        <v>BCLK (SPORT0)</v>
      </c>
      <c r="AE26" s="96" t="s">
        <v>819</v>
      </c>
      <c r="AF26" s="101" t="s">
        <v>961</v>
      </c>
      <c r="AG26" s="96" t="s">
        <v>956</v>
      </c>
      <c r="AH26" s="96"/>
      <c r="AI26" s="101"/>
      <c r="AJ26" s="29">
        <f>PINMUX!L23</f>
        <v>146</v>
      </c>
      <c r="AK26" s="103">
        <f>PINMUX!M23</f>
        <v>0</v>
      </c>
      <c r="AL26" s="96"/>
      <c r="AM26" s="96"/>
      <c r="AN26" s="96"/>
      <c r="AO26" s="96"/>
      <c r="AP26" s="101"/>
      <c r="AQ26" s="146">
        <f>PINMUX!N23</f>
        <v>171</v>
      </c>
      <c r="AR26" s="146" t="str">
        <f>PINMUX!O23</f>
        <v>SPIC0_SIO_0 (monitor only)</v>
      </c>
      <c r="AS26" s="96" t="s">
        <v>816</v>
      </c>
      <c r="AT26" s="96" t="s">
        <v>1130</v>
      </c>
      <c r="AU26" s="96" t="s">
        <v>1403</v>
      </c>
      <c r="AV26" s="96" t="s">
        <v>1396</v>
      </c>
      <c r="AW26" s="96"/>
      <c r="AX26" s="29" t="str">
        <f>PINMUX!P26</f>
        <v>199</v>
      </c>
      <c r="AY26" s="29">
        <f>PINMUX!Q26</f>
        <v>0</v>
      </c>
      <c r="AZ26" s="96"/>
      <c r="BA26" s="96"/>
      <c r="BB26" s="96"/>
      <c r="BC26" s="96"/>
      <c r="BD26" s="101"/>
      <c r="BE26" s="29" t="str">
        <f>PINMUX!R26</f>
        <v>224</v>
      </c>
      <c r="BF26" s="29">
        <f>PINMUX!S26</f>
        <v>0</v>
      </c>
      <c r="BG26" s="96"/>
      <c r="BH26" s="96"/>
      <c r="BI26" s="96"/>
      <c r="BJ26" s="96"/>
      <c r="BK26" s="101"/>
      <c r="BL26" s="31">
        <f>PINMUX!T26</f>
        <v>0</v>
      </c>
      <c r="BM26" s="31">
        <f>PINMUX!U26</f>
        <v>0</v>
      </c>
      <c r="BN26" s="96"/>
      <c r="BO26" s="96"/>
      <c r="BP26" s="96"/>
      <c r="BQ26" s="96"/>
      <c r="BR26" s="101"/>
      <c r="BS26" s="98"/>
      <c r="BT26" s="98"/>
      <c r="BU26" s="96"/>
      <c r="BV26" s="96"/>
      <c r="BW26" s="96"/>
      <c r="BX26" s="96"/>
      <c r="BY26" s="101"/>
    </row>
    <row r="27" spans="1:77" ht="18" thickTop="1" thickBot="1">
      <c r="AJ27" s="29">
        <f>PINMUX!L24</f>
        <v>147</v>
      </c>
      <c r="AK27" s="103">
        <f>PINMUX!M24</f>
        <v>0</v>
      </c>
      <c r="AL27" s="96"/>
      <c r="AM27" s="96"/>
      <c r="AN27" s="96"/>
      <c r="AO27" s="96"/>
      <c r="AP27" s="101"/>
      <c r="AQ27" s="146">
        <f>PINMUX!N24</f>
        <v>172</v>
      </c>
      <c r="AR27" s="146" t="str">
        <f>PINMUX!O24</f>
        <v>SPIC0_SIO_1 (monitor only)</v>
      </c>
      <c r="AS27" s="96" t="s">
        <v>816</v>
      </c>
      <c r="AT27" s="96" t="s">
        <v>1400</v>
      </c>
      <c r="AU27" s="96" t="s">
        <v>1397</v>
      </c>
      <c r="AV27" s="96" t="s">
        <v>1396</v>
      </c>
      <c r="AW27" s="96"/>
    </row>
    <row r="28" spans="1:77" ht="18" thickTop="1" thickBot="1">
      <c r="AJ28" s="29">
        <f>PINMUX!L25</f>
        <v>148</v>
      </c>
      <c r="AK28" s="103">
        <f>PINMUX!M25</f>
        <v>0</v>
      </c>
      <c r="AL28" s="96"/>
      <c r="AM28" s="96"/>
      <c r="AN28" s="96"/>
      <c r="AO28" s="96"/>
      <c r="AP28" s="101"/>
      <c r="AQ28" s="146">
        <f>PINMUX!N24</f>
        <v>172</v>
      </c>
      <c r="AR28" s="146" t="str">
        <f>PINMUX!O24</f>
        <v>SPIC0_SIO_1 (monitor only)</v>
      </c>
      <c r="AS28" s="96" t="s">
        <v>816</v>
      </c>
      <c r="AT28" s="96" t="s">
        <v>1128</v>
      </c>
      <c r="AU28" s="96" t="s">
        <v>1404</v>
      </c>
      <c r="AV28" s="96" t="s">
        <v>1396</v>
      </c>
      <c r="AW28" s="96"/>
    </row>
    <row r="29" spans="1:77" ht="18" thickTop="1" thickBot="1">
      <c r="D29" s="107"/>
      <c r="AJ29" s="29">
        <f>PINMUX!L26</f>
        <v>149</v>
      </c>
      <c r="AK29" s="103">
        <f>PINMUX!M26</f>
        <v>0</v>
      </c>
      <c r="AL29" s="96"/>
      <c r="AM29" s="96"/>
      <c r="AN29" s="96"/>
      <c r="AO29" s="96"/>
      <c r="AP29" s="101"/>
      <c r="AQ29" s="146">
        <f>PINMUX!N25</f>
        <v>173</v>
      </c>
      <c r="AR29" s="146" t="str">
        <f>PINMUX!O25</f>
        <v>SPIC0_SIO_2 (monitor only)</v>
      </c>
      <c r="AS29" s="96" t="s">
        <v>816</v>
      </c>
      <c r="AT29" s="96" t="s">
        <v>1401</v>
      </c>
      <c r="AU29" s="96" t="s">
        <v>1398</v>
      </c>
      <c r="AV29" s="96" t="s">
        <v>1396</v>
      </c>
      <c r="AW29" s="96"/>
    </row>
    <row r="30" spans="1:77" ht="18" thickTop="1" thickBot="1">
      <c r="AQ30" s="146">
        <f>PINMUX!N25</f>
        <v>173</v>
      </c>
      <c r="AR30" s="146" t="str">
        <f>PINMUX!O25</f>
        <v>SPIC0_SIO_2 (monitor only)</v>
      </c>
      <c r="AS30" s="96" t="s">
        <v>816</v>
      </c>
      <c r="AT30" s="96" t="s">
        <v>1125</v>
      </c>
      <c r="AU30" s="96" t="s">
        <v>1405</v>
      </c>
      <c r="AV30" s="96" t="s">
        <v>1396</v>
      </c>
      <c r="AW30" s="96"/>
    </row>
    <row r="31" spans="1:77" ht="18" thickTop="1" thickBot="1">
      <c r="AQ31" s="146">
        <f>PINMUX!N26</f>
        <v>174</v>
      </c>
      <c r="AR31" s="146" t="str">
        <f>PINMUX!O26</f>
        <v>SPIC0_SIO_3 (monitor only)</v>
      </c>
      <c r="AS31" s="96" t="s">
        <v>816</v>
      </c>
      <c r="AT31" s="96" t="s">
        <v>1402</v>
      </c>
      <c r="AU31" s="96" t="s">
        <v>1399</v>
      </c>
      <c r="AV31" s="96" t="s">
        <v>1396</v>
      </c>
      <c r="AW31" s="96"/>
    </row>
    <row r="32" spans="1:77" ht="18" thickTop="1" thickBot="1">
      <c r="AQ32" s="146">
        <f>PINMUX!N26</f>
        <v>174</v>
      </c>
      <c r="AR32" s="146" t="str">
        <f>PINMUX!O26</f>
        <v>SPIC0_SIO_3 (monitor only)</v>
      </c>
      <c r="AS32" s="96" t="s">
        <v>816</v>
      </c>
      <c r="AT32" s="96" t="s">
        <v>1131</v>
      </c>
      <c r="AU32" s="96" t="s">
        <v>1406</v>
      </c>
      <c r="AV32" s="96" t="s">
        <v>1396</v>
      </c>
      <c r="AW32" s="96"/>
    </row>
    <row r="33" ht="17.5" thickTop="1"/>
  </sheetData>
  <phoneticPr fontId="1" type="noConversion"/>
  <pageMargins left="0.7" right="0.7" top="0.75" bottom="0.75" header="0.3" footer="0.3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35</xdr:col>
                <xdr:colOff>0</xdr:colOff>
                <xdr:row>63</xdr:row>
                <xdr:rowOff>171450</xdr:rowOff>
              </from>
              <to>
                <xdr:col>40</xdr:col>
                <xdr:colOff>831850</xdr:colOff>
                <xdr:row>77</xdr:row>
                <xdr:rowOff>171450</xdr:rowOff>
              </to>
            </anchor>
          </objectPr>
        </oleObject>
      </mc:Choice>
      <mc:Fallback>
        <oleObject progId="Visio.Drawing.15" shapeId="1025" r:id="rId4"/>
      </mc:Fallback>
    </mc:AlternateContent>
    <mc:AlternateContent xmlns:mc="http://schemas.openxmlformats.org/markup-compatibility/2006">
      <mc:Choice Requires="x14">
        <oleObject progId="Visio.Drawing.15" shapeId="1026" r:id="rId6">
          <objectPr defaultSize="0" autoPict="0" r:id="rId7">
            <anchor moveWithCells="1">
              <from>
                <xdr:col>43</xdr:col>
                <xdr:colOff>355600</xdr:colOff>
                <xdr:row>34</xdr:row>
                <xdr:rowOff>107950</xdr:rowOff>
              </from>
              <to>
                <xdr:col>46</xdr:col>
                <xdr:colOff>31750</xdr:colOff>
                <xdr:row>59</xdr:row>
                <xdr:rowOff>88900</xdr:rowOff>
              </to>
            </anchor>
          </objectPr>
        </oleObject>
      </mc:Choice>
      <mc:Fallback>
        <oleObject progId="Visio.Drawing.15" shapeId="1026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showZeros="0" zoomScale="85" zoomScaleNormal="85" workbookViewId="0">
      <selection activeCell="G96" sqref="G96"/>
    </sheetView>
  </sheetViews>
  <sheetFormatPr defaultColWidth="9" defaultRowHeight="17"/>
  <cols>
    <col min="1" max="1" width="21.765625" style="99" bestFit="1" customWidth="1"/>
    <col min="2" max="2" width="12.4609375" style="99" bestFit="1" customWidth="1"/>
    <col min="3" max="3" width="65.15234375" style="99" bestFit="1" customWidth="1"/>
    <col min="4" max="4" width="130.765625" style="99" bestFit="1" customWidth="1"/>
    <col min="5" max="5" width="62.3828125" style="99" bestFit="1" customWidth="1"/>
    <col min="6" max="6" width="14.61328125" style="99" bestFit="1" customWidth="1"/>
    <col min="7" max="7" width="65.15234375" style="99" bestFit="1" customWidth="1"/>
    <col min="8" max="9" width="62.3828125" style="99" bestFit="1" customWidth="1"/>
    <col min="10" max="16384" width="9" style="99"/>
  </cols>
  <sheetData>
    <row r="1" spans="1:9">
      <c r="A1" s="108"/>
      <c r="B1" s="182" t="str">
        <f>'[1]Digital pin mux'!G1:G2</f>
        <v>DW GPIO</v>
      </c>
      <c r="C1" s="182" t="s">
        <v>962</v>
      </c>
      <c r="D1" s="182" t="s">
        <v>963</v>
      </c>
      <c r="E1" s="182" t="s">
        <v>964</v>
      </c>
      <c r="F1" s="182" t="str">
        <f>'[1]Digital pin mux'!H1:H2</f>
        <v>DSP GPIO</v>
      </c>
      <c r="G1" s="182" t="s">
        <v>962</v>
      </c>
      <c r="H1" s="182" t="s">
        <v>963</v>
      </c>
      <c r="I1" s="182" t="s">
        <v>964</v>
      </c>
    </row>
    <row r="2" spans="1:9" ht="17.25" customHeight="1" thickBot="1">
      <c r="A2" s="109"/>
      <c r="B2" s="183"/>
      <c r="C2" s="183"/>
      <c r="D2" s="183"/>
      <c r="E2" s="183"/>
      <c r="F2" s="183"/>
      <c r="G2" s="183"/>
      <c r="H2" s="183"/>
      <c r="I2" s="183"/>
    </row>
    <row r="3" spans="1:9" ht="18" customHeight="1" thickTop="1" thickBot="1">
      <c r="A3" s="110" t="str">
        <f>'Digital pin mux'!E3</f>
        <v>ADC0</v>
      </c>
      <c r="B3" s="111" t="str">
        <f>'Digital pin mux'!H3</f>
        <v>DWA_0</v>
      </c>
      <c r="C3" s="112" t="s">
        <v>965</v>
      </c>
      <c r="D3" s="112" t="s">
        <v>966</v>
      </c>
      <c r="E3" s="112" t="s">
        <v>967</v>
      </c>
      <c r="F3" s="111" t="str">
        <f>'Digital pin mux'!I3</f>
        <v>DSP_GPIO0</v>
      </c>
      <c r="G3" s="112" t="s">
        <v>965</v>
      </c>
      <c r="H3" s="112" t="s">
        <v>968</v>
      </c>
      <c r="I3" s="113"/>
    </row>
    <row r="4" spans="1:9" ht="18" thickTop="1" thickBot="1">
      <c r="A4" s="110" t="str">
        <f>'Digital pin mux'!E4</f>
        <v>ADC1</v>
      </c>
      <c r="B4" s="111" t="str">
        <f>'Digital pin mux'!H4</f>
        <v>DWA_1</v>
      </c>
      <c r="C4" s="112" t="s">
        <v>969</v>
      </c>
      <c r="D4" s="112" t="s">
        <v>966</v>
      </c>
      <c r="E4" s="112" t="s">
        <v>967</v>
      </c>
      <c r="F4" s="111" t="str">
        <f>'Digital pin mux'!I4</f>
        <v>DSP_GPIO1</v>
      </c>
      <c r="G4" s="112" t="s">
        <v>969</v>
      </c>
      <c r="H4" s="112" t="s">
        <v>968</v>
      </c>
      <c r="I4" s="113"/>
    </row>
    <row r="5" spans="1:9" ht="18" thickTop="1" thickBot="1">
      <c r="A5" s="110" t="str">
        <f>'Digital pin mux'!E5</f>
        <v>ADC2</v>
      </c>
      <c r="B5" s="111" t="str">
        <f>'Digital pin mux'!H5</f>
        <v>DWA_2</v>
      </c>
      <c r="C5" s="112" t="s">
        <v>970</v>
      </c>
      <c r="D5" s="112" t="s">
        <v>966</v>
      </c>
      <c r="E5" s="112" t="s">
        <v>967</v>
      </c>
      <c r="F5" s="111" t="str">
        <f>'Digital pin mux'!I5</f>
        <v>DSP_GPIO2</v>
      </c>
      <c r="G5" s="112" t="s">
        <v>970</v>
      </c>
      <c r="H5" s="112" t="s">
        <v>968</v>
      </c>
      <c r="I5" s="113"/>
    </row>
    <row r="6" spans="1:9" ht="18" thickTop="1" thickBot="1">
      <c r="A6" s="110" t="str">
        <f>'Digital pin mux'!E6</f>
        <v>ADC3</v>
      </c>
      <c r="B6" s="111" t="str">
        <f>'Digital pin mux'!H6</f>
        <v>DWA_3</v>
      </c>
      <c r="C6" s="112" t="s">
        <v>971</v>
      </c>
      <c r="D6" s="112" t="s">
        <v>966</v>
      </c>
      <c r="E6" s="112" t="s">
        <v>967</v>
      </c>
      <c r="F6" s="111" t="str">
        <f>'Digital pin mux'!I6</f>
        <v>DSP_GPIO3</v>
      </c>
      <c r="G6" s="112" t="s">
        <v>971</v>
      </c>
      <c r="H6" s="112" t="s">
        <v>968</v>
      </c>
      <c r="I6" s="113"/>
    </row>
    <row r="7" spans="1:9" ht="18" thickTop="1" thickBot="1">
      <c r="A7" s="110">
        <f>'Digital pin mux'!E7</f>
        <v>0</v>
      </c>
      <c r="B7" s="111">
        <f>'Digital pin mux'!H7</f>
        <v>0</v>
      </c>
      <c r="C7" s="113"/>
      <c r="D7" s="113"/>
      <c r="E7" s="113"/>
      <c r="F7" s="111">
        <f>'Digital pin mux'!I7</f>
        <v>0</v>
      </c>
      <c r="G7" s="113"/>
      <c r="H7" s="113"/>
      <c r="I7" s="113"/>
    </row>
    <row r="8" spans="1:9" ht="18" thickTop="1" thickBot="1">
      <c r="A8" s="110" t="str">
        <f>'Digital pin mux'!E8</f>
        <v>P1_0</v>
      </c>
      <c r="B8" s="111" t="str">
        <f>'Digital pin mux'!H8</f>
        <v>DWA_7</v>
      </c>
      <c r="C8" s="112" t="s">
        <v>972</v>
      </c>
      <c r="D8" s="112" t="s">
        <v>966</v>
      </c>
      <c r="E8" s="112" t="s">
        <v>967</v>
      </c>
      <c r="F8" s="111" t="str">
        <f>'Digital pin mux'!I8</f>
        <v>DSP_GPIO7</v>
      </c>
      <c r="G8" s="112" t="s">
        <v>972</v>
      </c>
      <c r="H8" s="112" t="s">
        <v>968</v>
      </c>
      <c r="I8" s="113"/>
    </row>
    <row r="9" spans="1:9" ht="18" thickTop="1" thickBot="1">
      <c r="A9" s="110" t="str">
        <f>'Digital pin mux'!E9</f>
        <v>P1_1</v>
      </c>
      <c r="B9" s="111" t="str">
        <f>'Digital pin mux'!H9</f>
        <v>DWA_8</v>
      </c>
      <c r="C9" s="112" t="s">
        <v>973</v>
      </c>
      <c r="D9" s="112" t="s">
        <v>966</v>
      </c>
      <c r="E9" s="112" t="s">
        <v>967</v>
      </c>
      <c r="F9" s="111" t="str">
        <f>'Digital pin mux'!I9</f>
        <v>DSP_GPIO8</v>
      </c>
      <c r="G9" s="112" t="s">
        <v>973</v>
      </c>
      <c r="H9" s="112" t="s">
        <v>968</v>
      </c>
      <c r="I9" s="113"/>
    </row>
    <row r="10" spans="1:9" ht="18" thickTop="1" thickBot="1">
      <c r="A10" s="110" t="str">
        <f>'Digital pin mux'!E10</f>
        <v>P1_2</v>
      </c>
      <c r="B10" s="111" t="str">
        <f>'Digital pin mux'!H10</f>
        <v>DWA_9</v>
      </c>
      <c r="C10" s="112" t="s">
        <v>974</v>
      </c>
      <c r="D10" s="112" t="s">
        <v>966</v>
      </c>
      <c r="E10" s="112" t="s">
        <v>967</v>
      </c>
      <c r="F10" s="111" t="str">
        <f>'Digital pin mux'!I10</f>
        <v>DSP_GPIO9</v>
      </c>
      <c r="G10" s="112" t="s">
        <v>974</v>
      </c>
      <c r="H10" s="112" t="s">
        <v>968</v>
      </c>
      <c r="I10" s="113"/>
    </row>
    <row r="11" spans="1:9" ht="18" thickTop="1" thickBot="1">
      <c r="A11" s="110" t="str">
        <f>'Digital pin mux'!E11</f>
        <v>P1_3</v>
      </c>
      <c r="B11" s="111" t="str">
        <f>'Digital pin mux'!H11</f>
        <v>DWA_10</v>
      </c>
      <c r="C11" s="112" t="s">
        <v>975</v>
      </c>
      <c r="D11" s="112" t="s">
        <v>966</v>
      </c>
      <c r="E11" s="112" t="s">
        <v>967</v>
      </c>
      <c r="F11" s="111" t="str">
        <f>'Digital pin mux'!I11</f>
        <v>DSP_GPIO10</v>
      </c>
      <c r="G11" s="112" t="s">
        <v>975</v>
      </c>
      <c r="H11" s="112" t="s">
        <v>968</v>
      </c>
      <c r="I11" s="113"/>
    </row>
    <row r="12" spans="1:9" ht="18" thickTop="1" thickBot="1">
      <c r="A12" s="110" t="str">
        <f>'Digital pin mux'!E12</f>
        <v>P1_4</v>
      </c>
      <c r="B12" s="111" t="str">
        <f>'Digital pin mux'!H12</f>
        <v>DWA_11</v>
      </c>
      <c r="C12" s="112" t="s">
        <v>976</v>
      </c>
      <c r="D12" s="112" t="s">
        <v>966</v>
      </c>
      <c r="E12" s="112" t="s">
        <v>967</v>
      </c>
      <c r="F12" s="111" t="str">
        <f>'Digital pin mux'!I12</f>
        <v>DSP_GPIO11</v>
      </c>
      <c r="G12" s="112" t="s">
        <v>976</v>
      </c>
      <c r="H12" s="112" t="s">
        <v>968</v>
      </c>
      <c r="I12" s="113"/>
    </row>
    <row r="13" spans="1:9" ht="18" thickTop="1" thickBot="1">
      <c r="A13" s="110" t="str">
        <f>'Digital pin mux'!E13</f>
        <v>P1_5</v>
      </c>
      <c r="B13" s="111" t="str">
        <f>'Digital pin mux'!H13</f>
        <v>DWA_12</v>
      </c>
      <c r="C13" s="112" t="s">
        <v>977</v>
      </c>
      <c r="D13" s="112" t="s">
        <v>966</v>
      </c>
      <c r="E13" s="112" t="s">
        <v>967</v>
      </c>
      <c r="F13" s="111" t="str">
        <f>'Digital pin mux'!I13</f>
        <v>DSP_GPIO12</v>
      </c>
      <c r="G13" s="112" t="s">
        <v>977</v>
      </c>
      <c r="H13" s="112" t="s">
        <v>968</v>
      </c>
      <c r="I13" s="113"/>
    </row>
    <row r="14" spans="1:9" ht="18" thickTop="1" thickBot="1">
      <c r="A14" s="110" t="str">
        <f>'Digital pin mux'!E14</f>
        <v>P1_6</v>
      </c>
      <c r="B14" s="111" t="str">
        <f>'Digital pin mux'!H14</f>
        <v>DWA_13</v>
      </c>
      <c r="C14" s="112" t="s">
        <v>978</v>
      </c>
      <c r="D14" s="112" t="s">
        <v>966</v>
      </c>
      <c r="E14" s="112" t="s">
        <v>967</v>
      </c>
      <c r="F14" s="111" t="str">
        <f>'Digital pin mux'!I14</f>
        <v>DSP_GPIO13</v>
      </c>
      <c r="G14" s="112" t="s">
        <v>978</v>
      </c>
      <c r="H14" s="112" t="s">
        <v>968</v>
      </c>
      <c r="I14" s="113"/>
    </row>
    <row r="15" spans="1:9" ht="18" thickTop="1" thickBot="1">
      <c r="A15" s="110" t="str">
        <f>'Digital pin mux'!E15</f>
        <v>P1_7</v>
      </c>
      <c r="B15" s="111" t="str">
        <f>'Digital pin mux'!H15</f>
        <v>DWA_14</v>
      </c>
      <c r="C15" s="112" t="s">
        <v>979</v>
      </c>
      <c r="D15" s="112" t="s">
        <v>966</v>
      </c>
      <c r="E15" s="112" t="s">
        <v>967</v>
      </c>
      <c r="F15" s="111" t="str">
        <f>'Digital pin mux'!I15</f>
        <v>DSP_GPIO14</v>
      </c>
      <c r="G15" s="112" t="s">
        <v>979</v>
      </c>
      <c r="H15" s="112" t="s">
        <v>968</v>
      </c>
      <c r="I15" s="113"/>
    </row>
    <row r="16" spans="1:9" ht="18" thickTop="1" thickBot="1">
      <c r="A16" s="110">
        <f>'Digital pin mux'!E16</f>
        <v>0</v>
      </c>
      <c r="B16" s="111">
        <f>'Digital pin mux'!H16</f>
        <v>0</v>
      </c>
      <c r="C16" s="113"/>
      <c r="D16" s="113"/>
      <c r="E16" s="113"/>
      <c r="F16" s="111">
        <f>'Digital pin mux'!I16</f>
        <v>0</v>
      </c>
      <c r="G16" s="113"/>
      <c r="H16" s="113"/>
      <c r="I16" s="113"/>
    </row>
    <row r="17" spans="1:9" ht="18" thickTop="1" thickBot="1">
      <c r="A17" s="110" t="str">
        <f>'Digital pin mux'!E17</f>
        <v>P2_0</v>
      </c>
      <c r="B17" s="111" t="str">
        <f>'Digital pin mux'!H17</f>
        <v>DWA_15</v>
      </c>
      <c r="C17" s="112" t="s">
        <v>980</v>
      </c>
      <c r="D17" s="112" t="s">
        <v>966</v>
      </c>
      <c r="E17" s="112" t="s">
        <v>967</v>
      </c>
      <c r="F17" s="111" t="str">
        <f>'Digital pin mux'!I17</f>
        <v>DSP_GPIO15</v>
      </c>
      <c r="G17" s="112" t="s">
        <v>980</v>
      </c>
      <c r="H17" s="112" t="s">
        <v>968</v>
      </c>
      <c r="I17" s="113"/>
    </row>
    <row r="18" spans="1:9" ht="18" thickTop="1" thickBot="1">
      <c r="A18" s="110" t="str">
        <f>'Digital pin mux'!E18</f>
        <v>P2_1</v>
      </c>
      <c r="B18" s="111" t="str">
        <f>'Digital pin mux'!H18</f>
        <v>DWA_16</v>
      </c>
      <c r="C18" s="112" t="s">
        <v>981</v>
      </c>
      <c r="D18" s="112" t="s">
        <v>966</v>
      </c>
      <c r="E18" s="112" t="s">
        <v>967</v>
      </c>
      <c r="F18" s="111" t="str">
        <f>'Digital pin mux'!I18</f>
        <v>DSP_GPIO16</v>
      </c>
      <c r="G18" s="112" t="s">
        <v>981</v>
      </c>
      <c r="H18" s="112" t="s">
        <v>968</v>
      </c>
      <c r="I18" s="113"/>
    </row>
    <row r="19" spans="1:9" ht="18" thickTop="1" thickBot="1">
      <c r="A19" s="110" t="str">
        <f>'Digital pin mux'!E19</f>
        <v>P2_2</v>
      </c>
      <c r="B19" s="111" t="str">
        <f>'Digital pin mux'!H19</f>
        <v>DWA_17</v>
      </c>
      <c r="C19" s="112" t="s">
        <v>982</v>
      </c>
      <c r="D19" s="112" t="s">
        <v>966</v>
      </c>
      <c r="E19" s="112" t="s">
        <v>967</v>
      </c>
      <c r="F19" s="111" t="str">
        <f>'Digital pin mux'!I19</f>
        <v>DSP_GPIO17</v>
      </c>
      <c r="G19" s="112" t="s">
        <v>982</v>
      </c>
      <c r="H19" s="112" t="s">
        <v>968</v>
      </c>
      <c r="I19" s="113"/>
    </row>
    <row r="20" spans="1:9" ht="18" thickTop="1" thickBot="1">
      <c r="A20" s="110" t="str">
        <f>'Digital pin mux'!E20</f>
        <v>P2_3</v>
      </c>
      <c r="B20" s="111" t="str">
        <f>'Digital pin mux'!H20</f>
        <v>DWA_18</v>
      </c>
      <c r="C20" s="112" t="s">
        <v>983</v>
      </c>
      <c r="D20" s="112" t="s">
        <v>966</v>
      </c>
      <c r="E20" s="112" t="s">
        <v>967</v>
      </c>
      <c r="F20" s="111" t="str">
        <f>'Digital pin mux'!I20</f>
        <v>DSP_GPIO18</v>
      </c>
      <c r="G20" s="112" t="s">
        <v>983</v>
      </c>
      <c r="H20" s="112" t="s">
        <v>968</v>
      </c>
      <c r="I20" s="113"/>
    </row>
    <row r="21" spans="1:9" ht="18" thickTop="1" thickBot="1">
      <c r="A21" s="110" t="str">
        <f>'Digital pin mux'!E21</f>
        <v>P2_4</v>
      </c>
      <c r="B21" s="111" t="str">
        <f>'Digital pin mux'!H21</f>
        <v>DWA_19</v>
      </c>
      <c r="C21" s="112" t="s">
        <v>984</v>
      </c>
      <c r="D21" s="112" t="s">
        <v>966</v>
      </c>
      <c r="E21" s="112" t="s">
        <v>967</v>
      </c>
      <c r="F21" s="111" t="str">
        <f>'Digital pin mux'!I21</f>
        <v>DSP_GPIO19</v>
      </c>
      <c r="G21" s="112" t="s">
        <v>984</v>
      </c>
      <c r="H21" s="112" t="s">
        <v>968</v>
      </c>
      <c r="I21" s="113"/>
    </row>
    <row r="22" spans="1:9" ht="18" thickTop="1" thickBot="1">
      <c r="A22" s="110" t="str">
        <f>'Digital pin mux'!E22</f>
        <v>P2_5</v>
      </c>
      <c r="B22" s="111" t="str">
        <f>'Digital pin mux'!H22</f>
        <v>DWA_20</v>
      </c>
      <c r="C22" s="112" t="s">
        <v>985</v>
      </c>
      <c r="D22" s="112" t="s">
        <v>966</v>
      </c>
      <c r="E22" s="112" t="s">
        <v>967</v>
      </c>
      <c r="F22" s="111" t="str">
        <f>'Digital pin mux'!I22</f>
        <v>DSP_GPIO20</v>
      </c>
      <c r="G22" s="112" t="s">
        <v>985</v>
      </c>
      <c r="H22" s="112" t="s">
        <v>968</v>
      </c>
      <c r="I22" s="113"/>
    </row>
    <row r="23" spans="1:9" ht="18" thickTop="1" thickBot="1">
      <c r="A23" s="110" t="str">
        <f>'Digital pin mux'!E23</f>
        <v>P2_6</v>
      </c>
      <c r="B23" s="111" t="str">
        <f>'Digital pin mux'!H23</f>
        <v>DWA_21</v>
      </c>
      <c r="C23" s="112" t="s">
        <v>986</v>
      </c>
      <c r="D23" s="112" t="s">
        <v>966</v>
      </c>
      <c r="E23" s="112" t="s">
        <v>967</v>
      </c>
      <c r="F23" s="111" t="str">
        <f>'Digital pin mux'!I23</f>
        <v>DSP_GPIO21</v>
      </c>
      <c r="G23" s="112" t="s">
        <v>986</v>
      </c>
      <c r="H23" s="112" t="s">
        <v>968</v>
      </c>
      <c r="I23" s="113"/>
    </row>
    <row r="24" spans="1:9" ht="18" thickTop="1" thickBot="1">
      <c r="A24" s="110" t="str">
        <f>'Digital pin mux'!E24</f>
        <v>P2_7</v>
      </c>
      <c r="B24" s="111" t="str">
        <f>'Digital pin mux'!H24</f>
        <v>DWA_22</v>
      </c>
      <c r="C24" s="112" t="s">
        <v>987</v>
      </c>
      <c r="D24" s="112" t="s">
        <v>966</v>
      </c>
      <c r="E24" s="112" t="s">
        <v>967</v>
      </c>
      <c r="F24" s="111" t="str">
        <f>'Digital pin mux'!I24</f>
        <v>DSP_GPIO22</v>
      </c>
      <c r="G24" s="112" t="s">
        <v>987</v>
      </c>
      <c r="H24" s="112" t="s">
        <v>968</v>
      </c>
      <c r="I24" s="113"/>
    </row>
    <row r="25" spans="1:9" ht="18" thickTop="1" thickBot="1">
      <c r="A25" s="110">
        <f>'Digital pin mux'!E25</f>
        <v>0</v>
      </c>
      <c r="B25" s="111">
        <f>'Digital pin mux'!H25</f>
        <v>0</v>
      </c>
      <c r="C25" s="113"/>
      <c r="D25" s="113"/>
      <c r="E25" s="113"/>
      <c r="F25" s="111">
        <f>'Digital pin mux'!I25</f>
        <v>0</v>
      </c>
      <c r="G25" s="113"/>
      <c r="H25" s="113"/>
      <c r="I25" s="113"/>
    </row>
    <row r="26" spans="1:9" ht="18" thickTop="1" thickBot="1">
      <c r="A26" s="110" t="str">
        <f>'Digital pin mux'!E26</f>
        <v>P3_0</v>
      </c>
      <c r="B26" s="111" t="str">
        <f>'Digital pin mux'!H26</f>
        <v>DWA_23</v>
      </c>
      <c r="C26" s="112" t="s">
        <v>988</v>
      </c>
      <c r="D26" s="112" t="s">
        <v>966</v>
      </c>
      <c r="E26" s="112" t="s">
        <v>967</v>
      </c>
      <c r="F26" s="111" t="str">
        <f>'Digital pin mux'!I26</f>
        <v>DSP_GPIO23</v>
      </c>
      <c r="G26" s="112" t="s">
        <v>988</v>
      </c>
      <c r="H26" s="112" t="s">
        <v>968</v>
      </c>
      <c r="I26" s="113"/>
    </row>
    <row r="27" spans="1:9" ht="18" thickTop="1" thickBot="1">
      <c r="A27" s="110" t="str">
        <f>'Digital pin mux'!E27</f>
        <v>P3_1</v>
      </c>
      <c r="B27" s="111" t="str">
        <f>'Digital pin mux'!H27</f>
        <v>DWA_24</v>
      </c>
      <c r="C27" s="112" t="s">
        <v>989</v>
      </c>
      <c r="D27" s="112" t="s">
        <v>966</v>
      </c>
      <c r="E27" s="112" t="s">
        <v>967</v>
      </c>
      <c r="F27" s="111" t="str">
        <f>'Digital pin mux'!I27</f>
        <v>DSP_GPIO24</v>
      </c>
      <c r="G27" s="112" t="s">
        <v>989</v>
      </c>
      <c r="H27" s="112" t="s">
        <v>968</v>
      </c>
      <c r="I27" s="113"/>
    </row>
    <row r="28" spans="1:9" ht="18" thickTop="1" thickBot="1">
      <c r="A28" s="110" t="str">
        <f>'Digital pin mux'!E28</f>
        <v>P3_2</v>
      </c>
      <c r="B28" s="111" t="str">
        <f>'Digital pin mux'!H28</f>
        <v>DWA_4</v>
      </c>
      <c r="C28" s="112" t="s">
        <v>990</v>
      </c>
      <c r="D28" s="112" t="s">
        <v>966</v>
      </c>
      <c r="E28" s="112" t="s">
        <v>967</v>
      </c>
      <c r="F28" s="111" t="str">
        <f>'Digital pin mux'!I28</f>
        <v>DSP_GPIO4</v>
      </c>
      <c r="G28" s="112" t="s">
        <v>990</v>
      </c>
      <c r="H28" s="112" t="s">
        <v>968</v>
      </c>
      <c r="I28" s="113"/>
    </row>
    <row r="29" spans="1:9" ht="18" thickTop="1" thickBot="1">
      <c r="A29" s="110" t="str">
        <f>'Digital pin mux'!E29</f>
        <v>P3_3</v>
      </c>
      <c r="B29" s="111" t="str">
        <f>'Digital pin mux'!H29</f>
        <v>DWA_5</v>
      </c>
      <c r="C29" s="112" t="s">
        <v>991</v>
      </c>
      <c r="D29" s="112" t="s">
        <v>966</v>
      </c>
      <c r="E29" s="112" t="s">
        <v>967</v>
      </c>
      <c r="F29" s="111" t="str">
        <f>'Digital pin mux'!I29</f>
        <v>DSP_GPIO5</v>
      </c>
      <c r="G29" s="112" t="s">
        <v>991</v>
      </c>
      <c r="H29" s="112" t="s">
        <v>968</v>
      </c>
      <c r="I29" s="113"/>
    </row>
    <row r="30" spans="1:9" ht="18" thickTop="1" thickBot="1">
      <c r="A30" s="110" t="str">
        <f>'Digital pin mux'!E30</f>
        <v>P3_4(32K_XI)</v>
      </c>
      <c r="B30" s="111" t="str">
        <f>'Digital pin mux'!H30</f>
        <v>DWA_6</v>
      </c>
      <c r="C30" s="112" t="s">
        <v>992</v>
      </c>
      <c r="D30" s="112" t="s">
        <v>966</v>
      </c>
      <c r="E30" s="112" t="s">
        <v>967</v>
      </c>
      <c r="F30" s="111" t="str">
        <f>'Digital pin mux'!I30</f>
        <v>DSP_GPIO6</v>
      </c>
      <c r="G30" s="112" t="s">
        <v>992</v>
      </c>
      <c r="H30" s="112" t="s">
        <v>968</v>
      </c>
      <c r="I30" s="113"/>
    </row>
    <row r="31" spans="1:9" ht="18" thickTop="1" thickBot="1">
      <c r="A31" s="110" t="str">
        <f>'Digital pin mux'!E31</f>
        <v>P3_5(32K_XO)</v>
      </c>
      <c r="B31" s="111" t="str">
        <f>'Digital pin mux'!H31</f>
        <v>DWB_6</v>
      </c>
      <c r="C31" s="112" t="s">
        <v>993</v>
      </c>
      <c r="D31" s="112" t="s">
        <v>994</v>
      </c>
      <c r="E31" s="112" t="s">
        <v>995</v>
      </c>
      <c r="F31" s="111" t="str">
        <f>'Digital pin mux'!I31</f>
        <v>DSP_GPIO29</v>
      </c>
      <c r="G31" s="112" t="s">
        <v>993</v>
      </c>
      <c r="H31" s="112" t="s">
        <v>968</v>
      </c>
      <c r="I31" s="113"/>
    </row>
    <row r="32" spans="1:9" ht="18" thickTop="1" thickBot="1">
      <c r="A32" s="110">
        <f>'Digital pin mux'!E32</f>
        <v>0</v>
      </c>
      <c r="B32" s="111">
        <f>'Digital pin mux'!H32</f>
        <v>0</v>
      </c>
      <c r="C32" s="113"/>
      <c r="D32" s="113"/>
      <c r="E32" s="113"/>
      <c r="F32" s="111">
        <f>'Digital pin mux'!I32</f>
        <v>0</v>
      </c>
      <c r="G32" s="113"/>
      <c r="H32" s="113"/>
      <c r="I32" s="113"/>
    </row>
    <row r="33" spans="1:9" ht="18" thickTop="1" thickBot="1">
      <c r="A33" s="110" t="str">
        <f>'Digital pin mux'!E33</f>
        <v>P4_0</v>
      </c>
      <c r="B33" s="111" t="str">
        <f>'Digital pin mux'!H33</f>
        <v>DWB_7</v>
      </c>
      <c r="C33" s="112" t="s">
        <v>996</v>
      </c>
      <c r="D33" s="112" t="s">
        <v>994</v>
      </c>
      <c r="E33" s="112" t="s">
        <v>995</v>
      </c>
      <c r="F33" s="111" t="str">
        <f>'Digital pin mux'!I33</f>
        <v>DSP_GPIO0</v>
      </c>
      <c r="G33" s="112" t="s">
        <v>996</v>
      </c>
      <c r="H33" s="112" t="s">
        <v>968</v>
      </c>
      <c r="I33" s="113"/>
    </row>
    <row r="34" spans="1:9" ht="18" thickTop="1" thickBot="1">
      <c r="A34" s="110" t="str">
        <f>'Digital pin mux'!E34</f>
        <v>P4_1</v>
      </c>
      <c r="B34" s="111" t="str">
        <f>'Digital pin mux'!H34</f>
        <v>DWB_8</v>
      </c>
      <c r="C34" s="112" t="s">
        <v>997</v>
      </c>
      <c r="D34" s="112" t="s">
        <v>994</v>
      </c>
      <c r="E34" s="112" t="s">
        <v>995</v>
      </c>
      <c r="F34" s="111" t="str">
        <f>'Digital pin mux'!I34</f>
        <v>DSP_GPIO1</v>
      </c>
      <c r="G34" s="112" t="s">
        <v>997</v>
      </c>
      <c r="H34" s="112" t="s">
        <v>968</v>
      </c>
      <c r="I34" s="113"/>
    </row>
    <row r="35" spans="1:9" ht="18" thickTop="1" thickBot="1">
      <c r="A35" s="110" t="str">
        <f>'Digital pin mux'!E35</f>
        <v>P4_2</v>
      </c>
      <c r="B35" s="111" t="str">
        <f>'Digital pin mux'!H35</f>
        <v>DWB_9</v>
      </c>
      <c r="C35" s="112" t="s">
        <v>998</v>
      </c>
      <c r="D35" s="112" t="s">
        <v>999</v>
      </c>
      <c r="E35" s="112" t="s">
        <v>1000</v>
      </c>
      <c r="F35" s="111">
        <f>'Digital pin mux'!I35</f>
        <v>0</v>
      </c>
      <c r="G35" s="112" t="s">
        <v>998</v>
      </c>
      <c r="H35" s="113"/>
      <c r="I35" s="113"/>
    </row>
    <row r="36" spans="1:9" ht="18" thickTop="1" thickBot="1">
      <c r="A36" s="110" t="str">
        <f>'Digital pin mux'!E36</f>
        <v>P4_3</v>
      </c>
      <c r="B36" s="111" t="str">
        <f>'Digital pin mux'!H36</f>
        <v>DWB_10</v>
      </c>
      <c r="C36" s="112" t="s">
        <v>1001</v>
      </c>
      <c r="D36" s="112" t="s">
        <v>999</v>
      </c>
      <c r="E36" s="112" t="s">
        <v>1000</v>
      </c>
      <c r="F36" s="111">
        <f>'Digital pin mux'!I36</f>
        <v>0</v>
      </c>
      <c r="G36" s="112" t="s">
        <v>1001</v>
      </c>
      <c r="H36" s="113"/>
      <c r="I36" s="113"/>
    </row>
    <row r="37" spans="1:9" ht="18" thickTop="1" thickBot="1">
      <c r="A37" s="110" t="str">
        <f>'Digital pin mux'!E37</f>
        <v>P4_4</v>
      </c>
      <c r="B37" s="111" t="str">
        <f>'Digital pin mux'!H37</f>
        <v>DWB_11</v>
      </c>
      <c r="C37" s="112" t="s">
        <v>1002</v>
      </c>
      <c r="D37" s="112" t="s">
        <v>999</v>
      </c>
      <c r="E37" s="112" t="s">
        <v>1000</v>
      </c>
      <c r="F37" s="111">
        <f>'Digital pin mux'!I37</f>
        <v>0</v>
      </c>
      <c r="G37" s="112" t="s">
        <v>1002</v>
      </c>
      <c r="H37" s="113"/>
      <c r="I37" s="113"/>
    </row>
    <row r="38" spans="1:9" ht="18" thickTop="1" thickBot="1">
      <c r="A38" s="110" t="str">
        <f>'Digital pin mux'!E38</f>
        <v>P4_5</v>
      </c>
      <c r="B38" s="111" t="str">
        <f>'Digital pin mux'!H38</f>
        <v>DWB_12</v>
      </c>
      <c r="C38" s="112" t="s">
        <v>1003</v>
      </c>
      <c r="D38" s="112" t="s">
        <v>999</v>
      </c>
      <c r="E38" s="112" t="s">
        <v>1000</v>
      </c>
      <c r="F38" s="111">
        <f>'Digital pin mux'!I38</f>
        <v>0</v>
      </c>
      <c r="G38" s="112" t="s">
        <v>1003</v>
      </c>
      <c r="H38" s="113"/>
      <c r="I38" s="113"/>
    </row>
    <row r="39" spans="1:9" ht="18" thickTop="1" thickBot="1">
      <c r="A39" s="110" t="str">
        <f>'Digital pin mux'!E39</f>
        <v>P4_6</v>
      </c>
      <c r="B39" s="111" t="str">
        <f>'Digital pin mux'!H39</f>
        <v>DWB_13</v>
      </c>
      <c r="C39" s="112" t="s">
        <v>1004</v>
      </c>
      <c r="D39" s="112" t="s">
        <v>999</v>
      </c>
      <c r="E39" s="112" t="s">
        <v>1000</v>
      </c>
      <c r="F39" s="111">
        <f>'Digital pin mux'!I39</f>
        <v>0</v>
      </c>
      <c r="G39" s="112" t="s">
        <v>1004</v>
      </c>
      <c r="H39" s="113"/>
      <c r="I39" s="113"/>
    </row>
    <row r="40" spans="1:9" ht="18" thickTop="1" thickBot="1">
      <c r="A40" s="110" t="str">
        <f>'Digital pin mux'!E40</f>
        <v>P4_7</v>
      </c>
      <c r="B40" s="111" t="str">
        <f>'Digital pin mux'!H40</f>
        <v>DWB_14</v>
      </c>
      <c r="C40" s="112" t="s">
        <v>1005</v>
      </c>
      <c r="D40" s="112" t="s">
        <v>999</v>
      </c>
      <c r="E40" s="112" t="s">
        <v>1000</v>
      </c>
      <c r="F40" s="111">
        <f>'Digital pin mux'!I40</f>
        <v>0</v>
      </c>
      <c r="G40" s="112" t="s">
        <v>1005</v>
      </c>
      <c r="H40" s="113"/>
      <c r="I40" s="113"/>
    </row>
    <row r="41" spans="1:9" ht="18" thickTop="1" thickBot="1">
      <c r="A41" s="110">
        <f>'Digital pin mux'!E41</f>
        <v>0</v>
      </c>
      <c r="B41" s="111">
        <f>'Digital pin mux'!H41</f>
        <v>0</v>
      </c>
      <c r="C41" s="113"/>
      <c r="D41" s="113"/>
      <c r="E41" s="113"/>
      <c r="F41" s="111">
        <f>'Digital pin mux'!I41</f>
        <v>0</v>
      </c>
      <c r="G41" s="113"/>
      <c r="H41" s="113"/>
      <c r="I41" s="113"/>
    </row>
    <row r="42" spans="1:9" ht="18" thickTop="1" thickBot="1">
      <c r="A42" s="110" t="str">
        <f>'Digital pin mux'!E42</f>
        <v>P5_0</v>
      </c>
      <c r="B42" s="111" t="str">
        <f>'Digital pin mux'!H42</f>
        <v>DWB_15</v>
      </c>
      <c r="C42" s="112" t="s">
        <v>1006</v>
      </c>
      <c r="D42" s="112" t="s">
        <v>994</v>
      </c>
      <c r="E42" s="112" t="s">
        <v>995</v>
      </c>
      <c r="F42" s="111">
        <f>'Digital pin mux'!I42</f>
        <v>0</v>
      </c>
      <c r="G42" s="112" t="s">
        <v>1006</v>
      </c>
      <c r="H42" s="113"/>
      <c r="I42" s="113"/>
    </row>
    <row r="43" spans="1:9" ht="18" thickTop="1" thickBot="1">
      <c r="A43" s="110" t="str">
        <f>'Digital pin mux'!E43</f>
        <v>P5_1</v>
      </c>
      <c r="B43" s="111" t="str">
        <f>'Digital pin mux'!H43</f>
        <v>DWB_16</v>
      </c>
      <c r="C43" s="112" t="s">
        <v>1007</v>
      </c>
      <c r="D43" s="112" t="s">
        <v>994</v>
      </c>
      <c r="E43" s="112" t="s">
        <v>995</v>
      </c>
      <c r="F43" s="111">
        <f>'Digital pin mux'!I43</f>
        <v>0</v>
      </c>
      <c r="G43" s="112" t="s">
        <v>1007</v>
      </c>
      <c r="H43" s="113"/>
      <c r="I43" s="113"/>
    </row>
    <row r="44" spans="1:9" ht="18" thickTop="1" thickBot="1">
      <c r="A44" s="110" t="str">
        <f>'Digital pin mux'!E44</f>
        <v>P5_2</v>
      </c>
      <c r="B44" s="111" t="str">
        <f>'Digital pin mux'!H44</f>
        <v>DWB_17</v>
      </c>
      <c r="C44" s="112" t="s">
        <v>1008</v>
      </c>
      <c r="D44" s="112" t="s">
        <v>999</v>
      </c>
      <c r="E44" s="112" t="s">
        <v>995</v>
      </c>
      <c r="F44" s="111">
        <f>'Digital pin mux'!I44</f>
        <v>0</v>
      </c>
      <c r="G44" s="112" t="s">
        <v>1008</v>
      </c>
      <c r="H44" s="113"/>
      <c r="I44" s="113"/>
    </row>
    <row r="45" spans="1:9" ht="18" thickTop="1" thickBot="1">
      <c r="A45" s="110" t="str">
        <f>'Digital pin mux'!E45</f>
        <v>P5_3</v>
      </c>
      <c r="B45" s="111" t="str">
        <f>'Digital pin mux'!H45</f>
        <v>DWB_18</v>
      </c>
      <c r="C45" s="112" t="s">
        <v>1009</v>
      </c>
      <c r="D45" s="112" t="s">
        <v>999</v>
      </c>
      <c r="E45" s="112" t="s">
        <v>995</v>
      </c>
      <c r="F45" s="111">
        <f>'Digital pin mux'!I45</f>
        <v>0</v>
      </c>
      <c r="G45" s="112" t="s">
        <v>1009</v>
      </c>
      <c r="H45" s="113"/>
      <c r="I45" s="113"/>
    </row>
    <row r="46" spans="1:9" ht="18" thickTop="1" thickBot="1">
      <c r="A46" s="110" t="str">
        <f>'Digital pin mux'!E46</f>
        <v>P5_4</v>
      </c>
      <c r="B46" s="111" t="str">
        <f>'Digital pin mux'!H46</f>
        <v>DWB_0</v>
      </c>
      <c r="C46" s="112" t="s">
        <v>1010</v>
      </c>
      <c r="D46" s="112" t="s">
        <v>999</v>
      </c>
      <c r="E46" s="112" t="s">
        <v>1000</v>
      </c>
      <c r="F46" s="111">
        <f>'Digital pin mux'!I46</f>
        <v>0</v>
      </c>
      <c r="G46" s="112" t="s">
        <v>1010</v>
      </c>
      <c r="H46" s="113"/>
      <c r="I46" s="113"/>
    </row>
    <row r="47" spans="1:9" ht="18" thickTop="1" thickBot="1">
      <c r="A47" s="110" t="str">
        <f>'Digital pin mux'!E47</f>
        <v>P5_5</v>
      </c>
      <c r="B47" s="111" t="str">
        <f>'Digital pin mux'!H47</f>
        <v>DWB_1</v>
      </c>
      <c r="C47" s="112" t="s">
        <v>1011</v>
      </c>
      <c r="D47" s="112" t="s">
        <v>999</v>
      </c>
      <c r="E47" s="112" t="s">
        <v>1000</v>
      </c>
      <c r="F47" s="111">
        <f>'Digital pin mux'!I47</f>
        <v>0</v>
      </c>
      <c r="G47" s="112" t="s">
        <v>1011</v>
      </c>
      <c r="H47" s="113"/>
      <c r="I47" s="113"/>
    </row>
    <row r="48" spans="1:9" ht="18" thickTop="1" thickBot="1">
      <c r="A48" s="110" t="str">
        <f>'Digital pin mux'!E48</f>
        <v>P5_6</v>
      </c>
      <c r="B48" s="111" t="str">
        <f>'Digital pin mux'!H48</f>
        <v>DWB_2</v>
      </c>
      <c r="C48" s="112" t="s">
        <v>1012</v>
      </c>
      <c r="D48" s="112" t="s">
        <v>999</v>
      </c>
      <c r="E48" s="112" t="s">
        <v>1000</v>
      </c>
      <c r="F48" s="111">
        <f>'Digital pin mux'!I48</f>
        <v>0</v>
      </c>
      <c r="G48" s="112" t="s">
        <v>1012</v>
      </c>
      <c r="H48" s="113"/>
      <c r="I48" s="113"/>
    </row>
    <row r="49" spans="1:9" ht="18" thickTop="1" thickBot="1">
      <c r="A49" s="110">
        <f>'Digital pin mux'!E49</f>
        <v>0</v>
      </c>
      <c r="B49" s="111">
        <f>'Digital pin mux'!H49</f>
        <v>0</v>
      </c>
      <c r="C49" s="113"/>
      <c r="D49" s="113"/>
      <c r="E49" s="113"/>
      <c r="F49" s="111">
        <f>'Digital pin mux'!I49</f>
        <v>0</v>
      </c>
      <c r="G49" s="113"/>
      <c r="H49" s="113"/>
      <c r="I49" s="113"/>
    </row>
    <row r="50" spans="1:9" ht="18" thickTop="1" thickBot="1">
      <c r="A50" s="110" t="str">
        <f>'Digital pin mux'!E50</f>
        <v>P6_0</v>
      </c>
      <c r="B50" s="111" t="str">
        <f>'Digital pin mux'!H50</f>
        <v>DWA_25</v>
      </c>
      <c r="C50" s="112" t="s">
        <v>1013</v>
      </c>
      <c r="D50" s="112" t="s">
        <v>966</v>
      </c>
      <c r="E50" s="112" t="s">
        <v>967</v>
      </c>
      <c r="F50" s="111">
        <f>'Digital pin mux'!I50</f>
        <v>0</v>
      </c>
      <c r="G50" s="112" t="s">
        <v>1013</v>
      </c>
      <c r="H50" s="113"/>
      <c r="I50" s="113"/>
    </row>
    <row r="51" spans="1:9" ht="18" thickTop="1" thickBot="1">
      <c r="A51" s="110" t="str">
        <f>'Digital pin mux'!E51</f>
        <v>P6_1</v>
      </c>
      <c r="B51" s="111" t="str">
        <f>'Digital pin mux'!H51</f>
        <v>DWA_26</v>
      </c>
      <c r="C51" s="112" t="s">
        <v>1014</v>
      </c>
      <c r="D51" s="112" t="s">
        <v>966</v>
      </c>
      <c r="E51" s="112" t="s">
        <v>967</v>
      </c>
      <c r="F51" s="111">
        <f>'Digital pin mux'!I51</f>
        <v>0</v>
      </c>
      <c r="G51" s="112" t="s">
        <v>1014</v>
      </c>
      <c r="H51" s="113"/>
      <c r="I51" s="113"/>
    </row>
    <row r="52" spans="1:9" ht="18" thickTop="1" thickBot="1">
      <c r="A52" s="110" t="str">
        <f>'Digital pin mux'!E52</f>
        <v>P6_2</v>
      </c>
      <c r="B52" s="111" t="str">
        <f>'Digital pin mux'!H52</f>
        <v>DWA_27</v>
      </c>
      <c r="C52" s="112" t="s">
        <v>1015</v>
      </c>
      <c r="D52" s="112" t="s">
        <v>966</v>
      </c>
      <c r="E52" s="112" t="s">
        <v>967</v>
      </c>
      <c r="F52" s="111">
        <f>'Digital pin mux'!I52</f>
        <v>0</v>
      </c>
      <c r="G52" s="112" t="s">
        <v>1015</v>
      </c>
      <c r="H52" s="113"/>
      <c r="I52" s="113"/>
    </row>
    <row r="53" spans="1:9" ht="18" thickTop="1" thickBot="1">
      <c r="A53" s="110" t="str">
        <f>'Digital pin mux'!E53</f>
        <v>P6_3</v>
      </c>
      <c r="B53" s="111" t="str">
        <f>'Digital pin mux'!H53</f>
        <v>DWA_28</v>
      </c>
      <c r="C53" s="112" t="s">
        <v>1016</v>
      </c>
      <c r="D53" s="112" t="s">
        <v>966</v>
      </c>
      <c r="E53" s="112" t="s">
        <v>967</v>
      </c>
      <c r="F53" s="111">
        <f>'Digital pin mux'!I53</f>
        <v>0</v>
      </c>
      <c r="G53" s="112" t="s">
        <v>1016</v>
      </c>
      <c r="H53" s="113"/>
      <c r="I53" s="113"/>
    </row>
    <row r="54" spans="1:9" ht="18" thickTop="1" thickBot="1">
      <c r="A54" s="110" t="str">
        <f>'Digital pin mux'!E54</f>
        <v>P6_4</v>
      </c>
      <c r="B54" s="111" t="str">
        <f>'Digital pin mux'!H54</f>
        <v>DWA_29</v>
      </c>
      <c r="C54" s="112" t="s">
        <v>1017</v>
      </c>
      <c r="D54" s="112" t="s">
        <v>966</v>
      </c>
      <c r="E54" s="112" t="s">
        <v>967</v>
      </c>
      <c r="F54" s="111">
        <f>'Digital pin mux'!I54</f>
        <v>0</v>
      </c>
      <c r="G54" s="112" t="s">
        <v>1017</v>
      </c>
      <c r="H54" s="113"/>
      <c r="I54" s="113"/>
    </row>
    <row r="55" spans="1:9" ht="18" thickTop="1" thickBot="1">
      <c r="A55" s="110" t="str">
        <f>'Digital pin mux'!E55</f>
        <v>P6_5</v>
      </c>
      <c r="B55" s="111" t="str">
        <f>'Digital pin mux'!H55</f>
        <v>DWA_30</v>
      </c>
      <c r="C55" s="112" t="s">
        <v>1018</v>
      </c>
      <c r="D55" s="112" t="s">
        <v>966</v>
      </c>
      <c r="E55" s="112" t="s">
        <v>967</v>
      </c>
      <c r="F55" s="111">
        <f>'Digital pin mux'!I55</f>
        <v>0</v>
      </c>
      <c r="G55" s="112" t="s">
        <v>1018</v>
      </c>
      <c r="H55" s="113"/>
      <c r="I55" s="113"/>
    </row>
    <row r="56" spans="1:9" ht="18" thickTop="1" thickBot="1">
      <c r="A56" s="110" t="str">
        <f>'Digital pin mux'!E56</f>
        <v>P6_6</v>
      </c>
      <c r="B56" s="111" t="str">
        <f>'Digital pin mux'!H56</f>
        <v>DWA_31</v>
      </c>
      <c r="C56" s="112" t="s">
        <v>1019</v>
      </c>
      <c r="D56" s="112" t="s">
        <v>966</v>
      </c>
      <c r="E56" s="112" t="s">
        <v>967</v>
      </c>
      <c r="F56" s="111">
        <f>'Digital pin mux'!I56</f>
        <v>0</v>
      </c>
      <c r="G56" s="112" t="s">
        <v>1019</v>
      </c>
      <c r="H56" s="113"/>
      <c r="I56" s="113"/>
    </row>
    <row r="57" spans="1:9" ht="18" thickTop="1" thickBot="1">
      <c r="A57" s="110">
        <f>'Digital pin mux'!E57</f>
        <v>0</v>
      </c>
      <c r="B57" s="111">
        <f>'Digital pin mux'!H57</f>
        <v>0</v>
      </c>
      <c r="C57" s="113"/>
      <c r="D57" s="113"/>
      <c r="E57" s="113"/>
      <c r="F57" s="111">
        <f>'Digital pin mux'!I57</f>
        <v>0</v>
      </c>
      <c r="G57" s="113"/>
      <c r="H57" s="113"/>
      <c r="I57" s="113"/>
    </row>
    <row r="58" spans="1:9" ht="18" thickTop="1" thickBot="1">
      <c r="A58" s="110" t="str">
        <f>'Digital pin mux'!E58</f>
        <v>P7_0</v>
      </c>
      <c r="B58" s="111" t="str">
        <f>'Digital pin mux'!H58</f>
        <v>DWB_19</v>
      </c>
      <c r="C58" s="112" t="s">
        <v>1020</v>
      </c>
      <c r="D58" s="112" t="s">
        <v>994</v>
      </c>
      <c r="E58" s="112" t="s">
        <v>995</v>
      </c>
      <c r="F58" s="111">
        <f>'Digital pin mux'!I58</f>
        <v>0</v>
      </c>
      <c r="G58" s="112" t="s">
        <v>1020</v>
      </c>
      <c r="H58" s="113"/>
      <c r="I58" s="113"/>
    </row>
    <row r="59" spans="1:9" ht="18" thickTop="1" thickBot="1">
      <c r="A59" s="110" t="str">
        <f>'Digital pin mux'!E59</f>
        <v>P7_1</v>
      </c>
      <c r="B59" s="111" t="str">
        <f>'Digital pin mux'!H59</f>
        <v>DWB_20</v>
      </c>
      <c r="C59" s="112" t="s">
        <v>1021</v>
      </c>
      <c r="D59" s="112" t="s">
        <v>994</v>
      </c>
      <c r="E59" s="112" t="s">
        <v>995</v>
      </c>
      <c r="F59" s="111">
        <f>'Digital pin mux'!I59</f>
        <v>0</v>
      </c>
      <c r="G59" s="112" t="s">
        <v>1021</v>
      </c>
      <c r="H59" s="113"/>
      <c r="I59" s="113"/>
    </row>
    <row r="60" spans="1:9" ht="18" thickTop="1" thickBot="1">
      <c r="A60" s="110" t="str">
        <f>'Digital pin mux'!E60</f>
        <v>P7_2</v>
      </c>
      <c r="B60" s="111" t="str">
        <f>'Digital pin mux'!H60</f>
        <v>DWB_21</v>
      </c>
      <c r="C60" s="112" t="s">
        <v>1022</v>
      </c>
      <c r="D60" s="112" t="s">
        <v>999</v>
      </c>
      <c r="E60" s="112" t="s">
        <v>995</v>
      </c>
      <c r="F60" s="111">
        <f>'Digital pin mux'!I60</f>
        <v>0</v>
      </c>
      <c r="G60" s="112" t="s">
        <v>1022</v>
      </c>
      <c r="H60" s="113"/>
      <c r="I60" s="113"/>
    </row>
    <row r="61" spans="1:9" ht="18" thickTop="1" thickBot="1">
      <c r="A61" s="110" t="str">
        <f>'Digital pin mux'!E61</f>
        <v>P7_3</v>
      </c>
      <c r="B61" s="111" t="str">
        <f>'Digital pin mux'!H61</f>
        <v>DWB_22</v>
      </c>
      <c r="C61" s="112" t="s">
        <v>1023</v>
      </c>
      <c r="D61" s="112" t="s">
        <v>999</v>
      </c>
      <c r="E61" s="112" t="s">
        <v>995</v>
      </c>
      <c r="F61" s="111">
        <f>'Digital pin mux'!I61</f>
        <v>0</v>
      </c>
      <c r="G61" s="112" t="s">
        <v>1023</v>
      </c>
      <c r="H61" s="113"/>
      <c r="I61" s="113"/>
    </row>
    <row r="62" spans="1:9" ht="18" thickTop="1" thickBot="1">
      <c r="A62" s="110" t="str">
        <f>'Digital pin mux'!E62</f>
        <v>P7_4</v>
      </c>
      <c r="B62" s="111" t="str">
        <f>'Digital pin mux'!H62</f>
        <v>DWB_23</v>
      </c>
      <c r="C62" s="112" t="s">
        <v>1024</v>
      </c>
      <c r="D62" s="112" t="s">
        <v>999</v>
      </c>
      <c r="E62" s="112" t="s">
        <v>995</v>
      </c>
      <c r="F62" s="111">
        <f>'Digital pin mux'!I62</f>
        <v>0</v>
      </c>
      <c r="G62" s="112" t="s">
        <v>1024</v>
      </c>
      <c r="H62" s="113"/>
      <c r="I62" s="113"/>
    </row>
    <row r="63" spans="1:9" ht="18" thickTop="1" thickBot="1">
      <c r="A63" s="110" t="str">
        <f>'Digital pin mux'!E63</f>
        <v>P7_5</v>
      </c>
      <c r="B63" s="111" t="str">
        <f>'Digital pin mux'!H63</f>
        <v>DWB_24</v>
      </c>
      <c r="C63" s="112" t="s">
        <v>1025</v>
      </c>
      <c r="D63" s="112" t="s">
        <v>999</v>
      </c>
      <c r="E63" s="112" t="s">
        <v>1000</v>
      </c>
      <c r="F63" s="111">
        <f>'Digital pin mux'!I63</f>
        <v>0</v>
      </c>
      <c r="G63" s="112" t="s">
        <v>1025</v>
      </c>
      <c r="H63" s="113"/>
      <c r="I63" s="113"/>
    </row>
    <row r="64" spans="1:9" ht="18" thickTop="1" thickBot="1">
      <c r="A64" s="110" t="str">
        <f>'Digital pin mux'!E64</f>
        <v>P7_6</v>
      </c>
      <c r="B64" s="111" t="str">
        <f>'Digital pin mux'!H64</f>
        <v>DWB_25</v>
      </c>
      <c r="C64" s="112" t="s">
        <v>1026</v>
      </c>
      <c r="D64" s="112" t="s">
        <v>999</v>
      </c>
      <c r="E64" s="112" t="s">
        <v>1000</v>
      </c>
      <c r="F64" s="111">
        <f>'Digital pin mux'!I64</f>
        <v>0</v>
      </c>
      <c r="G64" s="112" t="s">
        <v>1026</v>
      </c>
      <c r="H64" s="113"/>
      <c r="I64" s="113"/>
    </row>
    <row r="65" spans="1:9" ht="17.5" thickTop="1">
      <c r="A65" s="110" t="str">
        <f>'Digital pin mux'!E65</f>
        <v>SPIC1_WP#/SIO2</v>
      </c>
      <c r="B65" s="111" t="str">
        <f>'Digital pin mux'!H65</f>
        <v>N/A</v>
      </c>
      <c r="C65" s="113"/>
      <c r="D65" s="113"/>
      <c r="E65" s="113"/>
      <c r="F65" s="111" t="str">
        <f>'Digital pin mux'!I65</f>
        <v>N/A</v>
      </c>
      <c r="G65" s="113"/>
      <c r="H65" s="113"/>
      <c r="I65" s="113"/>
    </row>
    <row r="66" spans="1:9">
      <c r="A66" s="110" t="str">
        <f>'Digital pin mux'!E66</f>
        <v>SPIC1_SO</v>
      </c>
      <c r="B66" s="111" t="str">
        <f>'Digital pin mux'!H66</f>
        <v>N/A</v>
      </c>
      <c r="C66" s="113"/>
      <c r="D66" s="113"/>
      <c r="E66" s="113"/>
      <c r="F66" s="111" t="str">
        <f>'Digital pin mux'!I66</f>
        <v>N/A</v>
      </c>
      <c r="G66" s="113"/>
      <c r="H66" s="113"/>
      <c r="I66" s="113"/>
    </row>
    <row r="67" spans="1:9">
      <c r="A67" s="110" t="str">
        <f>'Digital pin mux'!E67</f>
        <v>SPIC1_CSN</v>
      </c>
      <c r="B67" s="111" t="str">
        <f>'Digital pin mux'!H67</f>
        <v>N/A</v>
      </c>
      <c r="C67" s="113"/>
      <c r="D67" s="113"/>
      <c r="E67" s="113"/>
      <c r="F67" s="111" t="str">
        <f>'Digital pin mux'!I67</f>
        <v>N/A</v>
      </c>
      <c r="G67" s="113"/>
      <c r="H67" s="113"/>
      <c r="I67" s="113"/>
    </row>
    <row r="68" spans="1:9">
      <c r="A68" s="110" t="str">
        <f>'Digital pin mux'!E68</f>
        <v>SPIC1_SI</v>
      </c>
      <c r="B68" s="111" t="str">
        <f>'Digital pin mux'!H68</f>
        <v>N/A</v>
      </c>
      <c r="C68" s="113"/>
      <c r="D68" s="113"/>
      <c r="E68" s="113"/>
      <c r="F68" s="111" t="str">
        <f>'Digital pin mux'!I68</f>
        <v>N/A</v>
      </c>
      <c r="G68" s="113"/>
      <c r="H68" s="113"/>
      <c r="I68" s="113"/>
    </row>
    <row r="69" spans="1:9">
      <c r="A69" s="110" t="str">
        <f>'Digital pin mux'!E69</f>
        <v>SPIC1_SCK</v>
      </c>
      <c r="B69" s="111" t="str">
        <f>'Digital pin mux'!H69</f>
        <v>N/A</v>
      </c>
      <c r="C69" s="113"/>
      <c r="D69" s="113"/>
      <c r="E69" s="113"/>
      <c r="F69" s="111" t="str">
        <f>'Digital pin mux'!I69</f>
        <v>N/A</v>
      </c>
      <c r="G69" s="113"/>
      <c r="H69" s="113"/>
      <c r="I69" s="113"/>
    </row>
    <row r="70" spans="1:9">
      <c r="A70" s="110" t="str">
        <f>'Digital pin mux'!E70</f>
        <v>SPIC1_HOLD#/SIO3</v>
      </c>
      <c r="B70" s="111" t="str">
        <f>'Digital pin mux'!H70</f>
        <v>N/A</v>
      </c>
      <c r="C70" s="113"/>
      <c r="D70" s="113"/>
      <c r="E70" s="113"/>
      <c r="F70" s="111" t="str">
        <f>'Digital pin mux'!I70</f>
        <v>N/A</v>
      </c>
      <c r="G70" s="113"/>
      <c r="H70" s="113"/>
      <c r="I70" s="113"/>
    </row>
    <row r="71" spans="1:9" ht="17.5" thickBot="1">
      <c r="A71" s="110">
        <f>'Digital pin mux'!E71</f>
        <v>0</v>
      </c>
      <c r="B71" s="111">
        <f>'Digital pin mux'!H71</f>
        <v>0</v>
      </c>
      <c r="C71" s="113"/>
      <c r="D71" s="113"/>
      <c r="E71" s="113"/>
      <c r="F71" s="111">
        <f>'Digital pin mux'!I71</f>
        <v>0</v>
      </c>
      <c r="G71" s="113"/>
      <c r="H71" s="113"/>
      <c r="I71" s="113"/>
    </row>
    <row r="72" spans="1:9" ht="18" thickTop="1" thickBot="1">
      <c r="A72" s="110" t="str">
        <f>'Digital pin mux'!E72</f>
        <v>P8_0</v>
      </c>
      <c r="B72" s="111" t="str">
        <f>'Digital pin mux'!H72</f>
        <v>DWB_26</v>
      </c>
      <c r="C72" s="112" t="s">
        <v>1027</v>
      </c>
      <c r="D72" s="112" t="s">
        <v>994</v>
      </c>
      <c r="E72" s="112" t="s">
        <v>995</v>
      </c>
      <c r="F72" s="111">
        <f>'Digital pin mux'!I72</f>
        <v>0</v>
      </c>
      <c r="G72" s="112" t="s">
        <v>1027</v>
      </c>
      <c r="H72" s="113"/>
      <c r="I72" s="113"/>
    </row>
    <row r="73" spans="1:9" ht="18" thickTop="1" thickBot="1">
      <c r="A73" s="110" t="str">
        <f>'Digital pin mux'!E73</f>
        <v>P8_1</v>
      </c>
      <c r="B73" s="111" t="str">
        <f>'Digital pin mux'!H73</f>
        <v>DWB_27</v>
      </c>
      <c r="C73" s="112" t="s">
        <v>1028</v>
      </c>
      <c r="D73" s="112" t="s">
        <v>994</v>
      </c>
      <c r="E73" s="112" t="s">
        <v>995</v>
      </c>
      <c r="F73" s="111">
        <f>'Digital pin mux'!I73</f>
        <v>0</v>
      </c>
      <c r="G73" s="112" t="s">
        <v>1028</v>
      </c>
      <c r="H73" s="113"/>
      <c r="I73" s="113"/>
    </row>
    <row r="74" spans="1:9" ht="18" thickTop="1" thickBot="1">
      <c r="A74" s="110" t="str">
        <f>'Digital pin mux'!E74</f>
        <v>P8_2</v>
      </c>
      <c r="B74" s="111" t="str">
        <f>'Digital pin mux'!H74</f>
        <v>DWB_28</v>
      </c>
      <c r="C74" s="112" t="s">
        <v>1029</v>
      </c>
      <c r="D74" s="112" t="s">
        <v>994</v>
      </c>
      <c r="E74" s="112" t="s">
        <v>995</v>
      </c>
      <c r="F74" s="111">
        <f>'Digital pin mux'!I74</f>
        <v>0</v>
      </c>
      <c r="G74" s="112" t="s">
        <v>1029</v>
      </c>
      <c r="H74" s="113"/>
      <c r="I74" s="113"/>
    </row>
    <row r="75" spans="1:9" ht="18" thickTop="1" thickBot="1">
      <c r="A75" s="110" t="str">
        <f>'Digital pin mux'!E75</f>
        <v>P8_3</v>
      </c>
      <c r="B75" s="111" t="str">
        <f>'Digital pin mux'!H75</f>
        <v>DWB_29</v>
      </c>
      <c r="C75" s="112" t="s">
        <v>1030</v>
      </c>
      <c r="D75" s="112" t="s">
        <v>999</v>
      </c>
      <c r="E75" s="112" t="s">
        <v>995</v>
      </c>
      <c r="F75" s="111">
        <f>'Digital pin mux'!I75</f>
        <v>0</v>
      </c>
      <c r="G75" s="112" t="s">
        <v>1030</v>
      </c>
      <c r="H75" s="113"/>
      <c r="I75" s="113"/>
    </row>
    <row r="76" spans="1:9" ht="18" thickTop="1" thickBot="1">
      <c r="A76" s="110" t="str">
        <f>'Digital pin mux'!E76</f>
        <v>P8_4</v>
      </c>
      <c r="B76" s="111" t="str">
        <f>'Digital pin mux'!H76</f>
        <v>DWB_30</v>
      </c>
      <c r="C76" s="112" t="s">
        <v>1031</v>
      </c>
      <c r="D76" s="112" t="s">
        <v>999</v>
      </c>
      <c r="E76" s="112" t="s">
        <v>995</v>
      </c>
      <c r="F76" s="111">
        <f>'Digital pin mux'!I76</f>
        <v>0</v>
      </c>
      <c r="G76" s="112" t="s">
        <v>1031</v>
      </c>
      <c r="H76" s="113"/>
      <c r="I76" s="113"/>
    </row>
    <row r="77" spans="1:9" ht="18" thickTop="1" thickBot="1">
      <c r="A77" s="110" t="str">
        <f>'Digital pin mux'!E77</f>
        <v>P8_5</v>
      </c>
      <c r="B77" s="111" t="str">
        <f>'Digital pin mux'!H77</f>
        <v>DWB_31</v>
      </c>
      <c r="C77" s="112" t="s">
        <v>1032</v>
      </c>
      <c r="D77" s="112" t="s">
        <v>999</v>
      </c>
      <c r="E77" s="112" t="s">
        <v>995</v>
      </c>
      <c r="F77" s="111">
        <f>'Digital pin mux'!I77</f>
        <v>0</v>
      </c>
      <c r="G77" s="112" t="s">
        <v>1032</v>
      </c>
      <c r="H77" s="113"/>
      <c r="I77" s="113"/>
    </row>
    <row r="78" spans="1:9" ht="18" thickTop="1" thickBot="1">
      <c r="A78" s="110" t="str">
        <f>'Digital pin mux'!E78</f>
        <v>P8_6</v>
      </c>
      <c r="B78" s="111" t="str">
        <f>'Digital pin mux'!H78</f>
        <v>DWB_19</v>
      </c>
      <c r="C78" s="112" t="s">
        <v>1033</v>
      </c>
      <c r="D78" s="112" t="s">
        <v>999</v>
      </c>
      <c r="E78" s="112" t="s">
        <v>1000</v>
      </c>
      <c r="F78" s="111">
        <f>'Digital pin mux'!I78</f>
        <v>0</v>
      </c>
      <c r="G78" s="112" t="s">
        <v>1033</v>
      </c>
      <c r="H78" s="113"/>
      <c r="I78" s="113"/>
    </row>
    <row r="79" spans="1:9" ht="18" thickTop="1" thickBot="1">
      <c r="A79" s="110" t="str">
        <f>'Digital pin mux'!E79</f>
        <v>P8_7</v>
      </c>
      <c r="B79" s="111" t="str">
        <f>'Digital pin mux'!H79</f>
        <v>DWB_20</v>
      </c>
      <c r="C79" s="112" t="s">
        <v>1034</v>
      </c>
      <c r="D79" s="112" t="s">
        <v>999</v>
      </c>
      <c r="E79" s="112" t="s">
        <v>1000</v>
      </c>
      <c r="F79" s="111">
        <f>'Digital pin mux'!I79</f>
        <v>0</v>
      </c>
      <c r="G79" s="112" t="s">
        <v>1034</v>
      </c>
      <c r="H79" s="113"/>
      <c r="I79" s="113"/>
    </row>
    <row r="80" spans="1:9" ht="18" thickTop="1" thickBot="1">
      <c r="A80" s="110">
        <f>'Digital pin mux'!E80</f>
        <v>0</v>
      </c>
      <c r="B80" s="111">
        <f>'Digital pin mux'!H80</f>
        <v>0</v>
      </c>
      <c r="C80" s="113"/>
      <c r="D80" s="113"/>
      <c r="E80" s="113"/>
      <c r="F80" s="111">
        <f>'Digital pin mux'!I80</f>
        <v>0</v>
      </c>
      <c r="G80" s="113"/>
      <c r="H80" s="113"/>
      <c r="I80" s="113"/>
    </row>
    <row r="81" spans="1:9" ht="18" thickTop="1" thickBot="1">
      <c r="A81" s="110" t="str">
        <f>'Digital pin mux'!E81</f>
        <v>MIC1_P</v>
      </c>
      <c r="B81" s="111" t="str">
        <f>'Digital pin mux'!H81</f>
        <v>DWA_27</v>
      </c>
      <c r="C81" s="112" t="s">
        <v>1035</v>
      </c>
      <c r="D81" s="112" t="s">
        <v>966</v>
      </c>
      <c r="E81" s="112" t="s">
        <v>967</v>
      </c>
      <c r="F81" s="111" t="str">
        <f>'Digital pin mux'!I81</f>
        <v>DSP_GPIO27</v>
      </c>
      <c r="G81" s="112" t="s">
        <v>1035</v>
      </c>
      <c r="H81" s="112" t="s">
        <v>968</v>
      </c>
      <c r="I81" s="113"/>
    </row>
    <row r="82" spans="1:9" ht="18" thickTop="1" thickBot="1">
      <c r="A82" s="110" t="str">
        <f>'Digital pin mux'!E82</f>
        <v>MIC1_N</v>
      </c>
      <c r="B82" s="111" t="str">
        <f>'Digital pin mux'!H82</f>
        <v>DWA_28</v>
      </c>
      <c r="C82" s="112" t="s">
        <v>1036</v>
      </c>
      <c r="D82" s="112" t="s">
        <v>966</v>
      </c>
      <c r="E82" s="112" t="s">
        <v>967</v>
      </c>
      <c r="F82" s="111" t="str">
        <f>'Digital pin mux'!I82</f>
        <v>DSP_GPIO28</v>
      </c>
      <c r="G82" s="112" t="s">
        <v>1036</v>
      </c>
      <c r="H82" s="112" t="s">
        <v>968</v>
      </c>
      <c r="I82" s="113"/>
    </row>
    <row r="83" spans="1:9" ht="18" thickTop="1" thickBot="1">
      <c r="A83" s="110" t="str">
        <f>'Digital pin mux'!E83</f>
        <v>MIC2_P</v>
      </c>
      <c r="B83" s="111" t="str">
        <f>'Digital pin mux'!H83</f>
        <v>DWA_25</v>
      </c>
      <c r="C83" s="112" t="s">
        <v>1037</v>
      </c>
      <c r="D83" s="112" t="s">
        <v>966</v>
      </c>
      <c r="E83" s="112" t="s">
        <v>967</v>
      </c>
      <c r="F83" s="111" t="str">
        <f>'Digital pin mux'!I83</f>
        <v>DSP_GPIO25</v>
      </c>
      <c r="G83" s="112" t="s">
        <v>1037</v>
      </c>
      <c r="H83" s="112" t="s">
        <v>968</v>
      </c>
      <c r="I83" s="113"/>
    </row>
    <row r="84" spans="1:9" ht="18" thickTop="1" thickBot="1">
      <c r="A84" s="110" t="str">
        <f>'Digital pin mux'!E84</f>
        <v>MIC2_N</v>
      </c>
      <c r="B84" s="111" t="str">
        <f>'Digital pin mux'!H84</f>
        <v>DWA_26</v>
      </c>
      <c r="C84" s="112" t="s">
        <v>1038</v>
      </c>
      <c r="D84" s="112" t="s">
        <v>966</v>
      </c>
      <c r="E84" s="112" t="s">
        <v>967</v>
      </c>
      <c r="F84" s="111" t="str">
        <f>'Digital pin mux'!I84</f>
        <v>DSP_GPIO26</v>
      </c>
      <c r="G84" s="112" t="s">
        <v>1038</v>
      </c>
      <c r="H84" s="112" t="s">
        <v>968</v>
      </c>
      <c r="I84" s="113"/>
    </row>
    <row r="85" spans="1:9" ht="18" thickTop="1" thickBot="1">
      <c r="A85" s="110" t="str">
        <f>'Digital pin mux'!E85</f>
        <v>MICBIAS</v>
      </c>
      <c r="B85" s="111" t="str">
        <f>'Digital pin mux'!H85</f>
        <v>DWA_29</v>
      </c>
      <c r="C85" s="112" t="s">
        <v>1039</v>
      </c>
      <c r="D85" s="112" t="s">
        <v>966</v>
      </c>
      <c r="E85" s="112" t="s">
        <v>967</v>
      </c>
      <c r="F85" s="111" t="str">
        <f>'Digital pin mux'!I85</f>
        <v>DSP_GPIO27</v>
      </c>
      <c r="G85" s="112" t="s">
        <v>1039</v>
      </c>
      <c r="H85" s="112" t="s">
        <v>968</v>
      </c>
      <c r="I85" s="113"/>
    </row>
    <row r="86" spans="1:9" ht="18" thickTop="1" thickBot="1">
      <c r="A86" s="110" t="str">
        <f>'Digital pin mux'!E86</f>
        <v>DAOUT_P</v>
      </c>
      <c r="B86" s="111" t="str">
        <f>'Digital pin mux'!H86</f>
        <v>DWA_30</v>
      </c>
      <c r="C86" s="112" t="s">
        <v>1040</v>
      </c>
      <c r="D86" s="112" t="s">
        <v>966</v>
      </c>
      <c r="E86" s="112" t="s">
        <v>967</v>
      </c>
      <c r="F86" s="111" t="str">
        <f>'Digital pin mux'!I86</f>
        <v>DSP_GPIO28</v>
      </c>
      <c r="G86" s="112" t="s">
        <v>1040</v>
      </c>
      <c r="H86" s="112" t="s">
        <v>968</v>
      </c>
      <c r="I86" s="113"/>
    </row>
    <row r="87" spans="1:9" ht="18" thickTop="1" thickBot="1">
      <c r="A87" s="110" t="str">
        <f>'Digital pin mux'!E87</f>
        <v>DAOUT_N</v>
      </c>
      <c r="B87" s="111" t="str">
        <f>'Digital pin mux'!H87</f>
        <v>DWA_31</v>
      </c>
      <c r="C87" s="112" t="s">
        <v>1041</v>
      </c>
      <c r="D87" s="112" t="s">
        <v>966</v>
      </c>
      <c r="E87" s="112" t="s">
        <v>967</v>
      </c>
      <c r="F87" s="111" t="str">
        <f>'Digital pin mux'!I87</f>
        <v>DSP_GPIO29</v>
      </c>
      <c r="G87" s="112" t="s">
        <v>1041</v>
      </c>
      <c r="H87" s="112" t="s">
        <v>968</v>
      </c>
      <c r="I87" s="113"/>
    </row>
    <row r="88" spans="1:9" ht="17.5" thickTop="1">
      <c r="A88" s="110">
        <f>'Digital pin mux'!E88</f>
        <v>0</v>
      </c>
      <c r="B88" s="111">
        <f>'Digital pin mux'!H88</f>
        <v>0</v>
      </c>
      <c r="C88" s="113"/>
      <c r="D88" s="113"/>
      <c r="E88" s="113"/>
      <c r="F88" s="111">
        <f>'Digital pin mux'!I88</f>
        <v>0</v>
      </c>
      <c r="G88" s="113"/>
      <c r="H88" s="113"/>
      <c r="I88" s="113"/>
    </row>
    <row r="89" spans="1:9">
      <c r="A89" s="110" t="str">
        <f>'Digital pin mux'!E89</f>
        <v>SPIC0_WP#/SIO2</v>
      </c>
      <c r="B89" s="111" t="str">
        <f>'Digital pin mux'!H89</f>
        <v>N/A</v>
      </c>
      <c r="C89" s="113"/>
      <c r="D89" s="113"/>
      <c r="E89" s="113"/>
      <c r="F89" s="111" t="str">
        <f>'Digital pin mux'!I89</f>
        <v>N/A</v>
      </c>
      <c r="G89" s="113"/>
      <c r="H89" s="113"/>
      <c r="I89" s="113"/>
    </row>
    <row r="90" spans="1:9">
      <c r="A90" s="110" t="str">
        <f>'Digital pin mux'!E90</f>
        <v>SPIC0_SO</v>
      </c>
      <c r="B90" s="111" t="str">
        <f>'Digital pin mux'!H90</f>
        <v>N/A</v>
      </c>
      <c r="C90" s="113"/>
      <c r="D90" s="113"/>
      <c r="E90" s="113"/>
      <c r="F90" s="111" t="str">
        <f>'Digital pin mux'!I90</f>
        <v>N/A</v>
      </c>
      <c r="G90" s="113"/>
      <c r="H90" s="113"/>
      <c r="I90" s="113"/>
    </row>
    <row r="91" spans="1:9">
      <c r="A91" s="110" t="str">
        <f>'Digital pin mux'!E91</f>
        <v>SPIC0_CSN</v>
      </c>
      <c r="B91" s="111" t="str">
        <f>'Digital pin mux'!H91</f>
        <v>N/A</v>
      </c>
      <c r="C91" s="113"/>
      <c r="D91" s="113"/>
      <c r="E91" s="113"/>
      <c r="F91" s="111" t="str">
        <f>'Digital pin mux'!I91</f>
        <v>N/A</v>
      </c>
      <c r="G91" s="113"/>
      <c r="H91" s="113"/>
      <c r="I91" s="113"/>
    </row>
    <row r="92" spans="1:9">
      <c r="A92" s="110" t="str">
        <f>'Digital pin mux'!E92</f>
        <v>SPIC0_SI</v>
      </c>
      <c r="B92" s="111" t="str">
        <f>'Digital pin mux'!H92</f>
        <v>N/A</v>
      </c>
      <c r="C92" s="113"/>
      <c r="D92" s="113"/>
      <c r="E92" s="113"/>
      <c r="F92" s="111" t="str">
        <f>'Digital pin mux'!I92</f>
        <v>N/A</v>
      </c>
      <c r="G92" s="113"/>
      <c r="H92" s="113"/>
      <c r="I92" s="113"/>
    </row>
    <row r="93" spans="1:9">
      <c r="A93" s="110" t="str">
        <f>'Digital pin mux'!E93</f>
        <v>SPIC0_SCK</v>
      </c>
      <c r="B93" s="111" t="str">
        <f>'Digital pin mux'!H93</f>
        <v>N/A</v>
      </c>
      <c r="C93" s="113"/>
      <c r="D93" s="113"/>
      <c r="E93" s="113"/>
      <c r="F93" s="111" t="str">
        <f>'Digital pin mux'!I93</f>
        <v>N/A</v>
      </c>
      <c r="G93" s="113"/>
      <c r="H93" s="113"/>
      <c r="I93" s="113"/>
    </row>
    <row r="94" spans="1:9">
      <c r="A94" s="110" t="str">
        <f>'Digital pin mux'!E94</f>
        <v>SPIC0_HOLD#/SIO3</v>
      </c>
      <c r="B94" s="111" t="str">
        <f>'Digital pin mux'!H94</f>
        <v>N/A</v>
      </c>
      <c r="C94" s="113"/>
      <c r="D94" s="113"/>
      <c r="E94" s="113"/>
      <c r="F94" s="111" t="str">
        <f>'Digital pin mux'!I94</f>
        <v>N/A</v>
      </c>
      <c r="G94" s="113"/>
      <c r="H94" s="113"/>
      <c r="I94" s="113"/>
    </row>
    <row r="95" spans="1:9" ht="17.5" thickBot="1">
      <c r="A95" s="110">
        <f>'Digital pin mux'!E95</f>
        <v>0</v>
      </c>
      <c r="B95" s="111">
        <f>'Digital pin mux'!H95</f>
        <v>0</v>
      </c>
      <c r="C95" s="113"/>
      <c r="D95" s="113"/>
      <c r="E95" s="113"/>
      <c r="F95" s="111">
        <f>'Digital pin mux'!I95</f>
        <v>0</v>
      </c>
      <c r="G95" s="113"/>
      <c r="H95" s="113"/>
      <c r="I95" s="113"/>
    </row>
    <row r="96" spans="1:9" ht="18" thickTop="1" thickBot="1">
      <c r="A96" s="110" t="str">
        <f>'Digital pin mux'!E96</f>
        <v>P9_0</v>
      </c>
      <c r="B96" s="111" t="str">
        <f>'Digital pin mux'!H96</f>
        <v>DWB_0</v>
      </c>
      <c r="C96" s="112" t="s">
        <v>1042</v>
      </c>
      <c r="D96" s="112" t="s">
        <v>999</v>
      </c>
      <c r="E96" s="112" t="s">
        <v>995</v>
      </c>
      <c r="F96" s="111" t="str">
        <f>'Digital pin mux'!I96</f>
        <v>N/A</v>
      </c>
      <c r="G96" s="112" t="s">
        <v>1042</v>
      </c>
      <c r="H96" s="113"/>
      <c r="I96" s="113"/>
    </row>
    <row r="97" spans="1:9" ht="18" thickTop="1" thickBot="1">
      <c r="A97" s="110" t="str">
        <f>'Digital pin mux'!E97</f>
        <v>P9_1</v>
      </c>
      <c r="B97" s="111" t="str">
        <f>'Digital pin mux'!H97</f>
        <v>DWB_1</v>
      </c>
      <c r="C97" s="112" t="s">
        <v>1043</v>
      </c>
      <c r="D97" s="112" t="s">
        <v>999</v>
      </c>
      <c r="E97" s="112" t="s">
        <v>995</v>
      </c>
      <c r="F97" s="111" t="str">
        <f>'Digital pin mux'!I97</f>
        <v>N/A</v>
      </c>
      <c r="G97" s="112" t="s">
        <v>1043</v>
      </c>
      <c r="H97" s="113"/>
      <c r="I97" s="113"/>
    </row>
    <row r="98" spans="1:9" ht="18" thickTop="1" thickBot="1">
      <c r="A98" s="110" t="str">
        <f>'Digital pin mux'!E98</f>
        <v>P9_2</v>
      </c>
      <c r="B98" s="111" t="str">
        <f>'Digital pin mux'!H98</f>
        <v>DWB_2</v>
      </c>
      <c r="C98" s="112" t="s">
        <v>1044</v>
      </c>
      <c r="D98" s="112" t="s">
        <v>999</v>
      </c>
      <c r="E98" s="112" t="s">
        <v>995</v>
      </c>
      <c r="F98" s="111" t="str">
        <f>'Digital pin mux'!I98</f>
        <v>N/A</v>
      </c>
      <c r="G98" s="112" t="s">
        <v>1044</v>
      </c>
      <c r="H98" s="113"/>
      <c r="I98" s="113"/>
    </row>
    <row r="99" spans="1:9" ht="18" thickTop="1" thickBot="1">
      <c r="A99" s="110" t="str">
        <f>'Digital pin mux'!E99</f>
        <v>P9_3</v>
      </c>
      <c r="B99" s="111" t="str">
        <f>'Digital pin mux'!H99</f>
        <v>DWB_3</v>
      </c>
      <c r="C99" s="112" t="s">
        <v>1045</v>
      </c>
      <c r="D99" s="112" t="s">
        <v>999</v>
      </c>
      <c r="E99" s="112" t="s">
        <v>995</v>
      </c>
      <c r="F99" s="111" t="str">
        <f>'Digital pin mux'!I99</f>
        <v>N/A</v>
      </c>
      <c r="G99" s="112" t="s">
        <v>1045</v>
      </c>
      <c r="H99" s="113"/>
      <c r="I99" s="113"/>
    </row>
    <row r="100" spans="1:9" ht="18" thickTop="1" thickBot="1">
      <c r="A100" s="110" t="str">
        <f>'Digital pin mux'!E100</f>
        <v>P9_4</v>
      </c>
      <c r="B100" s="111" t="str">
        <f>'Digital pin mux'!H100</f>
        <v>DWB_4</v>
      </c>
      <c r="C100" s="112" t="s">
        <v>1046</v>
      </c>
      <c r="D100" s="112" t="s">
        <v>999</v>
      </c>
      <c r="E100" s="112" t="s">
        <v>995</v>
      </c>
      <c r="F100" s="111" t="str">
        <f>'Digital pin mux'!I100</f>
        <v>N/A</v>
      </c>
      <c r="G100" s="112" t="s">
        <v>1046</v>
      </c>
      <c r="H100" s="113"/>
      <c r="I100" s="113"/>
    </row>
    <row r="101" spans="1:9" ht="18" thickTop="1" thickBot="1">
      <c r="A101" s="110" t="str">
        <f>'Digital pin mux'!E101</f>
        <v>P9_5</v>
      </c>
      <c r="B101" s="111" t="str">
        <f>'Digital pin mux'!H101</f>
        <v>DWB_5</v>
      </c>
      <c r="C101" s="112" t="s">
        <v>1047</v>
      </c>
      <c r="D101" s="112" t="s">
        <v>999</v>
      </c>
      <c r="E101" s="112" t="s">
        <v>995</v>
      </c>
      <c r="F101" s="111" t="str">
        <f>'Digital pin mux'!I101</f>
        <v>N/A</v>
      </c>
      <c r="G101" s="112" t="s">
        <v>1047</v>
      </c>
      <c r="H101" s="113"/>
      <c r="I101" s="113"/>
    </row>
    <row r="102" spans="1:9" ht="18" thickTop="1" thickBot="1">
      <c r="A102" s="110" t="str">
        <f>'Digital pin mux'!E102</f>
        <v>P9_6</v>
      </c>
      <c r="B102" s="111" t="str">
        <f>'Digital pin mux'!H102</f>
        <v>DWB_6</v>
      </c>
      <c r="C102" s="112" t="s">
        <v>1048</v>
      </c>
      <c r="D102" s="112" t="s">
        <v>999</v>
      </c>
      <c r="E102" s="112" t="s">
        <v>995</v>
      </c>
      <c r="F102" s="111">
        <f>'Digital pin mux'!I102</f>
        <v>0</v>
      </c>
      <c r="G102" s="112" t="s">
        <v>1048</v>
      </c>
      <c r="H102" s="113"/>
      <c r="I102" s="113"/>
    </row>
    <row r="103" spans="1:9" ht="17.5" thickTop="1">
      <c r="A103" s="110">
        <f>'Digital pin mux'!E103</f>
        <v>0</v>
      </c>
      <c r="B103" s="111">
        <f>'Digital pin mux'!H103</f>
        <v>0</v>
      </c>
      <c r="C103" s="97"/>
      <c r="D103" s="97"/>
      <c r="E103" s="97"/>
      <c r="F103" s="111">
        <f>'Digital pin mux'!I103</f>
        <v>0</v>
      </c>
      <c r="G103" s="97"/>
      <c r="H103" s="97"/>
      <c r="I103" s="97"/>
    </row>
    <row r="104" spans="1:9">
      <c r="A104" s="110" t="str">
        <f>'Digital pin mux'!E104</f>
        <v>P_BootFromFlash</v>
      </c>
      <c r="B104" s="111">
        <f>'Digital pin mux'!H104</f>
        <v>0</v>
      </c>
      <c r="C104" s="97"/>
      <c r="D104" s="97"/>
      <c r="E104" s="97"/>
      <c r="F104" s="111">
        <f>'Digital pin mux'!I104</f>
        <v>0</v>
      </c>
      <c r="G104" s="97"/>
      <c r="H104" s="97"/>
      <c r="I104" s="97"/>
    </row>
    <row r="105" spans="1:9">
      <c r="A105" s="110" t="str">
        <f>'Digital pin mux'!E105</f>
        <v>P_SCAN_MODE</v>
      </c>
      <c r="B105" s="111">
        <f>'Digital pin mux'!H105</f>
        <v>0</v>
      </c>
      <c r="C105" s="97"/>
      <c r="D105" s="97"/>
      <c r="E105" s="97"/>
      <c r="F105" s="111">
        <f>'Digital pin mux'!I105</f>
        <v>0</v>
      </c>
      <c r="G105" s="97"/>
      <c r="H105" s="97"/>
      <c r="I105" s="97"/>
    </row>
    <row r="106" spans="1:9">
      <c r="A106" s="110" t="str">
        <f>'Digital pin mux'!E106</f>
        <v>P_FORCE_32K_EN</v>
      </c>
      <c r="B106" s="111">
        <f>'Digital pin mux'!H106</f>
        <v>0</v>
      </c>
      <c r="C106" s="97"/>
      <c r="D106" s="97"/>
      <c r="E106" s="97"/>
      <c r="F106" s="111">
        <f>'Digital pin mux'!I106</f>
        <v>0</v>
      </c>
      <c r="G106" s="97"/>
      <c r="H106" s="97"/>
      <c r="I106" s="97"/>
    </row>
    <row r="107" spans="1:9">
      <c r="A107" s="110" t="str">
        <f>'Digital pin mux'!E107</f>
        <v>P_EXT_32K_SEL</v>
      </c>
      <c r="B107" s="111">
        <f>'Digital pin mux'!H107</f>
        <v>0</v>
      </c>
      <c r="C107" s="97"/>
      <c r="D107" s="97"/>
      <c r="E107" s="97"/>
      <c r="F107" s="111">
        <f>'Digital pin mux'!I107</f>
        <v>0</v>
      </c>
      <c r="G107" s="97"/>
      <c r="H107" s="97"/>
      <c r="I107" s="97"/>
    </row>
    <row r="108" spans="1:9">
      <c r="A108" s="110" t="str">
        <f>'Digital pin mux'!E108</f>
        <v>P_Bypass_Autoload</v>
      </c>
      <c r="B108" s="111">
        <f>'Digital pin mux'!H108</f>
        <v>0</v>
      </c>
      <c r="C108" s="97"/>
      <c r="D108" s="97"/>
      <c r="E108" s="97"/>
      <c r="F108" s="111">
        <f>'Digital pin mux'!I108</f>
        <v>0</v>
      </c>
      <c r="G108" s="97"/>
      <c r="H108" s="97"/>
      <c r="I108" s="97"/>
    </row>
    <row r="109" spans="1:9">
      <c r="A109" s="110">
        <f>'Digital pin mux'!E109</f>
        <v>0</v>
      </c>
      <c r="B109" s="111">
        <f>'Digital pin mux'!H109</f>
        <v>0</v>
      </c>
      <c r="C109" s="97"/>
      <c r="D109" s="97"/>
      <c r="E109" s="97"/>
      <c r="F109" s="111">
        <f>'Digital pin mux'!I109</f>
        <v>0</v>
      </c>
      <c r="G109" s="97"/>
      <c r="H109" s="97"/>
      <c r="I109" s="97"/>
    </row>
    <row r="110" spans="1:9">
      <c r="A110" s="110">
        <f>'Digital pin mux'!E110</f>
        <v>0</v>
      </c>
      <c r="B110" s="111">
        <f>'Digital pin mux'!H110</f>
        <v>0</v>
      </c>
      <c r="C110" s="97"/>
      <c r="D110" s="97"/>
      <c r="E110" s="97"/>
      <c r="F110" s="111">
        <f>'Digital pin mux'!I110</f>
        <v>0</v>
      </c>
      <c r="G110" s="97"/>
      <c r="H110" s="97"/>
      <c r="I110" s="97"/>
    </row>
    <row r="111" spans="1:9">
      <c r="A111" s="110">
        <f>'Digital pin mux'!E111</f>
        <v>0</v>
      </c>
      <c r="B111" s="111">
        <f>'Digital pin mux'!H111</f>
        <v>0</v>
      </c>
      <c r="C111" s="97"/>
      <c r="D111" s="97"/>
      <c r="E111" s="97"/>
      <c r="F111" s="111">
        <f>'Digital pin mux'!I111</f>
        <v>0</v>
      </c>
      <c r="G111" s="97"/>
      <c r="H111" s="97"/>
      <c r="I111" s="97"/>
    </row>
    <row r="112" spans="1:9">
      <c r="A112" s="110">
        <f>'Digital pin mux'!E112</f>
        <v>0</v>
      </c>
      <c r="B112" s="111">
        <f>'Digital pin mux'!H112</f>
        <v>0</v>
      </c>
      <c r="C112" s="97"/>
      <c r="D112" s="97"/>
      <c r="E112" s="97"/>
      <c r="F112" s="111">
        <f>'Digital pin mux'!I112</f>
        <v>0</v>
      </c>
      <c r="G112" s="97"/>
      <c r="H112" s="97"/>
      <c r="I112" s="97"/>
    </row>
  </sheetData>
  <mergeCells count="8">
    <mergeCell ref="H1:H2"/>
    <mergeCell ref="I1:I2"/>
    <mergeCell ref="B1:B2"/>
    <mergeCell ref="C1:C2"/>
    <mergeCell ref="D1:D2"/>
    <mergeCell ref="E1:E2"/>
    <mergeCell ref="F1:F2"/>
    <mergeCell ref="G1:G2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10"/>
  <sheetViews>
    <sheetView showZeros="0" zoomScale="70" zoomScaleNormal="70" workbookViewId="0">
      <selection activeCell="D19" sqref="D19"/>
    </sheetView>
  </sheetViews>
  <sheetFormatPr defaultColWidth="9" defaultRowHeight="17"/>
  <cols>
    <col min="1" max="1" width="34.23046875" style="114" bestFit="1" customWidth="1"/>
    <col min="2" max="2" width="8.4609375" style="114" bestFit="1" customWidth="1"/>
    <col min="3" max="3" width="30.15234375" style="114" bestFit="1" customWidth="1"/>
    <col min="4" max="4" width="88.61328125" style="114" customWidth="1"/>
    <col min="5" max="5" width="37.23046875" style="114" customWidth="1"/>
    <col min="6" max="6" width="44.3828125" style="114" bestFit="1" customWidth="1"/>
    <col min="7" max="7" width="22.4609375" style="114" bestFit="1" customWidth="1"/>
    <col min="8" max="8" width="34.23046875" style="127" bestFit="1" customWidth="1"/>
    <col min="9" max="9" width="9" style="114"/>
    <col min="10" max="10" width="32.23046875" style="114" bestFit="1" customWidth="1"/>
    <col min="11" max="11" width="149.765625" style="114" bestFit="1" customWidth="1"/>
    <col min="12" max="12" width="76" style="114" bestFit="1" customWidth="1"/>
    <col min="13" max="13" width="32.84375" style="114" customWidth="1"/>
    <col min="14" max="14" width="23.84375" style="114" bestFit="1" customWidth="1"/>
    <col min="15" max="15" width="8.61328125" style="114" bestFit="1" customWidth="1"/>
    <col min="16" max="16" width="33" style="114" bestFit="1" customWidth="1"/>
    <col min="17" max="17" width="153.23046875" style="114" bestFit="1" customWidth="1"/>
    <col min="18" max="18" width="77.765625" style="114" bestFit="1" customWidth="1"/>
    <col min="19" max="19" width="9" style="114"/>
    <col min="20" max="20" width="23.84375" style="114" bestFit="1" customWidth="1"/>
    <col min="21" max="22" width="9" style="114"/>
    <col min="23" max="23" width="149.765625" style="114" bestFit="1" customWidth="1"/>
    <col min="24" max="24" width="76" style="114" bestFit="1" customWidth="1"/>
    <col min="25" max="25" width="32.61328125" style="114" bestFit="1" customWidth="1"/>
    <col min="26" max="26" width="23.84375" style="114" bestFit="1" customWidth="1"/>
    <col min="27" max="27" width="9" style="114"/>
    <col min="28" max="28" width="32.4609375" style="114" bestFit="1" customWidth="1"/>
    <col min="29" max="29" width="157" style="114" bestFit="1" customWidth="1"/>
    <col min="30" max="30" width="79.61328125" style="114" bestFit="1" customWidth="1"/>
    <col min="31" max="31" width="32.61328125" style="114" bestFit="1" customWidth="1"/>
    <col min="32" max="32" width="23.84375" style="114" bestFit="1" customWidth="1"/>
    <col min="33" max="33" width="9" style="114"/>
    <col min="34" max="34" width="33.23046875" style="114" bestFit="1" customWidth="1"/>
    <col min="35" max="35" width="116.23046875" style="114" bestFit="1" customWidth="1"/>
    <col min="36" max="36" width="61.15234375" style="114" bestFit="1" customWidth="1"/>
    <col min="37" max="37" width="32.61328125" style="114" bestFit="1" customWidth="1"/>
    <col min="38" max="38" width="23.84375" style="114" bestFit="1" customWidth="1"/>
    <col min="39" max="39" width="9" style="114"/>
    <col min="40" max="40" width="33.23046875" style="114" bestFit="1" customWidth="1"/>
    <col min="41" max="41" width="116.23046875" style="114" bestFit="1" customWidth="1"/>
    <col min="42" max="42" width="76" style="114" bestFit="1" customWidth="1"/>
    <col min="43" max="43" width="32.61328125" style="114" bestFit="1" customWidth="1"/>
    <col min="44" max="16384" width="9" style="114"/>
  </cols>
  <sheetData>
    <row r="1" spans="1:46" ht="16.5" customHeight="1" thickTop="1">
      <c r="A1" s="182" t="s">
        <v>1049</v>
      </c>
      <c r="B1" s="194" t="s">
        <v>794</v>
      </c>
      <c r="C1" s="194" t="s">
        <v>962</v>
      </c>
      <c r="D1" s="194" t="s">
        <v>799</v>
      </c>
      <c r="E1" s="194" t="s">
        <v>964</v>
      </c>
      <c r="F1" s="196" t="s">
        <v>1050</v>
      </c>
      <c r="H1" s="185" t="str">
        <f>'Digital pin mux'!J1:J2</f>
        <v>Timing Constrain
(SPIC0)
1.1~0.9V</v>
      </c>
      <c r="I1" s="191" t="s">
        <v>794</v>
      </c>
      <c r="J1" s="191" t="s">
        <v>962</v>
      </c>
      <c r="K1" s="191" t="s">
        <v>799</v>
      </c>
      <c r="L1" s="191" t="s">
        <v>964</v>
      </c>
      <c r="M1" s="192" t="s">
        <v>1050</v>
      </c>
      <c r="N1" s="185" t="str">
        <f>'Digital pin mux'!K1:K2</f>
        <v>Timing Constrain
(SPIC1)
1.1~0.9V</v>
      </c>
      <c r="O1" s="191" t="s">
        <v>794</v>
      </c>
      <c r="P1" s="191" t="s">
        <v>962</v>
      </c>
      <c r="Q1" s="191" t="s">
        <v>799</v>
      </c>
      <c r="R1" s="191" t="s">
        <v>964</v>
      </c>
      <c r="S1" s="192" t="s">
        <v>1050</v>
      </c>
      <c r="T1" s="185" t="str">
        <f>'Digital pin mux'!L1:L2</f>
        <v>Timing Constrain
(SPIC2)
1.1~0.9V</v>
      </c>
      <c r="U1" s="191" t="s">
        <v>794</v>
      </c>
      <c r="V1" s="191" t="s">
        <v>962</v>
      </c>
      <c r="W1" s="191" t="s">
        <v>799</v>
      </c>
      <c r="X1" s="191" t="s">
        <v>964</v>
      </c>
      <c r="Y1" s="192" t="s">
        <v>1050</v>
      </c>
      <c r="Z1" s="185" t="str">
        <f>'Digital pin mux'!M1:M2</f>
        <v>Timing Constrain
(OPI PSRAM)
1.1~0.9V</v>
      </c>
      <c r="AA1" s="187" t="s">
        <v>794</v>
      </c>
      <c r="AB1" s="189" t="s">
        <v>962</v>
      </c>
      <c r="AC1" s="191" t="s">
        <v>799</v>
      </c>
      <c r="AD1" s="191" t="s">
        <v>964</v>
      </c>
      <c r="AE1" s="192" t="s">
        <v>1050</v>
      </c>
      <c r="AF1" s="185" t="s">
        <v>1051</v>
      </c>
      <c r="AG1" s="187" t="s">
        <v>794</v>
      </c>
      <c r="AH1" s="189" t="s">
        <v>962</v>
      </c>
      <c r="AI1" s="191" t="s">
        <v>799</v>
      </c>
      <c r="AJ1" s="191" t="s">
        <v>964</v>
      </c>
      <c r="AK1" s="184" t="s">
        <v>1050</v>
      </c>
      <c r="AL1" s="185" t="s">
        <v>1052</v>
      </c>
      <c r="AM1" s="187" t="s">
        <v>794</v>
      </c>
      <c r="AN1" s="189" t="s">
        <v>962</v>
      </c>
      <c r="AO1" s="191" t="s">
        <v>799</v>
      </c>
      <c r="AP1" s="191" t="s">
        <v>964</v>
      </c>
      <c r="AQ1" s="184" t="s">
        <v>1050</v>
      </c>
    </row>
    <row r="2" spans="1:46" ht="17.25" customHeight="1" thickBot="1">
      <c r="A2" s="193"/>
      <c r="B2" s="195"/>
      <c r="C2" s="195"/>
      <c r="D2" s="195"/>
      <c r="E2" s="195"/>
      <c r="F2" s="197"/>
      <c r="H2" s="186"/>
      <c r="I2" s="191"/>
      <c r="J2" s="191"/>
      <c r="K2" s="191"/>
      <c r="L2" s="191"/>
      <c r="M2" s="192"/>
      <c r="N2" s="186"/>
      <c r="O2" s="191"/>
      <c r="P2" s="191"/>
      <c r="Q2" s="191"/>
      <c r="R2" s="191"/>
      <c r="S2" s="192"/>
      <c r="T2" s="186"/>
      <c r="U2" s="191"/>
      <c r="V2" s="191"/>
      <c r="W2" s="191"/>
      <c r="X2" s="191"/>
      <c r="Y2" s="192"/>
      <c r="Z2" s="186"/>
      <c r="AA2" s="188"/>
      <c r="AB2" s="190"/>
      <c r="AC2" s="191"/>
      <c r="AD2" s="191"/>
      <c r="AE2" s="192"/>
      <c r="AF2" s="186"/>
      <c r="AG2" s="188"/>
      <c r="AH2" s="190"/>
      <c r="AI2" s="191"/>
      <c r="AJ2" s="191"/>
      <c r="AK2" s="184"/>
      <c r="AL2" s="186"/>
      <c r="AM2" s="188"/>
      <c r="AN2" s="190"/>
      <c r="AO2" s="191"/>
      <c r="AP2" s="191"/>
      <c r="AQ2" s="184"/>
    </row>
    <row r="3" spans="1:46" s="119" customFormat="1">
      <c r="A3" s="115" t="s">
        <v>1053</v>
      </c>
      <c r="B3" s="115" t="s">
        <v>1054</v>
      </c>
      <c r="C3" s="115" t="s">
        <v>1055</v>
      </c>
      <c r="D3" s="115" t="s">
        <v>1056</v>
      </c>
      <c r="E3" s="115"/>
      <c r="F3" s="115" t="s">
        <v>1057</v>
      </c>
      <c r="G3" s="116" t="str">
        <f>gpio_dv_dat!A3</f>
        <v>ADC0</v>
      </c>
      <c r="H3" s="117">
        <f>'Digital pin mux'!J3</f>
        <v>0</v>
      </c>
      <c r="I3" s="118"/>
      <c r="J3" s="118"/>
      <c r="K3" s="118"/>
      <c r="L3" s="118"/>
      <c r="M3" s="118"/>
      <c r="N3" s="117">
        <f>'Digital pin mux'!K3</f>
        <v>0</v>
      </c>
      <c r="T3" s="117">
        <f>'Digital pin mux'!L3</f>
        <v>0</v>
      </c>
      <c r="Z3" s="117">
        <f>'Digital pin mux'!M3</f>
        <v>0</v>
      </c>
      <c r="AF3" s="117">
        <f>'Digital pin mux'!AD3</f>
        <v>0</v>
      </c>
      <c r="AK3" s="120"/>
      <c r="AL3" s="117">
        <f>'Digital pin mux'!AJ3</f>
        <v>0</v>
      </c>
      <c r="AQ3" s="120"/>
      <c r="AR3" s="114"/>
      <c r="AS3" s="114"/>
      <c r="AT3" s="114"/>
    </row>
    <row r="4" spans="1:46">
      <c r="A4" s="121" t="s">
        <v>1058</v>
      </c>
      <c r="B4" s="121" t="s">
        <v>1054</v>
      </c>
      <c r="C4" s="121" t="s">
        <v>1059</v>
      </c>
      <c r="D4" s="121" t="s">
        <v>1060</v>
      </c>
      <c r="E4" s="121"/>
      <c r="F4" s="121" t="s">
        <v>1061</v>
      </c>
      <c r="G4" s="116" t="str">
        <f>gpio_dv_dat!A4</f>
        <v>ADC1</v>
      </c>
      <c r="H4" s="117">
        <f>'Digital pin mux'!J4</f>
        <v>0</v>
      </c>
      <c r="I4" s="122"/>
      <c r="J4" s="122"/>
      <c r="K4" s="122"/>
      <c r="L4" s="122"/>
      <c r="M4" s="122"/>
      <c r="N4" s="117">
        <f>'Digital pin mux'!K4</f>
        <v>0</v>
      </c>
      <c r="O4" s="123"/>
      <c r="P4" s="123"/>
      <c r="Q4" s="123"/>
      <c r="R4" s="123"/>
      <c r="S4" s="123"/>
      <c r="T4" s="117">
        <f>'Digital pin mux'!L4</f>
        <v>0</v>
      </c>
      <c r="U4" s="123"/>
      <c r="V4" s="123"/>
      <c r="W4" s="123"/>
      <c r="X4" s="123"/>
      <c r="Y4" s="123"/>
      <c r="Z4" s="117">
        <f>'Digital pin mux'!M4</f>
        <v>0</v>
      </c>
      <c r="AA4" s="123"/>
      <c r="AB4" s="123"/>
      <c r="AC4" s="123"/>
      <c r="AD4" s="123"/>
      <c r="AE4" s="123"/>
      <c r="AF4" s="117">
        <f>'Digital pin mux'!AD4</f>
        <v>0</v>
      </c>
      <c r="AG4" s="123"/>
      <c r="AH4" s="123"/>
      <c r="AI4" s="123"/>
      <c r="AJ4" s="123"/>
      <c r="AK4" s="124"/>
      <c r="AL4" s="117">
        <f>'Digital pin mux'!AJ4</f>
        <v>0</v>
      </c>
      <c r="AM4" s="123"/>
      <c r="AN4" s="123"/>
      <c r="AO4" s="123"/>
      <c r="AP4" s="123"/>
      <c r="AQ4" s="124"/>
    </row>
    <row r="5" spans="1:46" ht="68">
      <c r="A5" s="115" t="s">
        <v>1062</v>
      </c>
      <c r="B5" s="115" t="s">
        <v>1063</v>
      </c>
      <c r="C5" s="115" t="s">
        <v>1064</v>
      </c>
      <c r="D5" s="115" t="s">
        <v>1065</v>
      </c>
      <c r="E5" s="115" t="s">
        <v>1066</v>
      </c>
      <c r="F5" s="115" t="s">
        <v>1067</v>
      </c>
      <c r="G5" s="116" t="str">
        <f>gpio_dv_dat!A5</f>
        <v>ADC2</v>
      </c>
      <c r="H5" s="117">
        <f>'Digital pin mux'!J5</f>
        <v>0</v>
      </c>
      <c r="I5" s="108"/>
      <c r="J5" s="108"/>
      <c r="K5" s="108"/>
      <c r="L5" s="108"/>
      <c r="M5" s="108"/>
      <c r="N5" s="117">
        <f>'Digital pin mux'!K5</f>
        <v>0</v>
      </c>
      <c r="O5" s="119"/>
      <c r="P5" s="119"/>
      <c r="Q5" s="119"/>
      <c r="R5" s="119"/>
      <c r="S5" s="119"/>
      <c r="T5" s="117">
        <f>'Digital pin mux'!L5</f>
        <v>0</v>
      </c>
      <c r="U5" s="119"/>
      <c r="V5" s="119"/>
      <c r="W5" s="119"/>
      <c r="X5" s="119"/>
      <c r="Y5" s="119"/>
      <c r="Z5" s="117">
        <f>'Digital pin mux'!M5</f>
        <v>0</v>
      </c>
      <c r="AA5" s="119"/>
      <c r="AB5" s="119"/>
      <c r="AC5" s="119"/>
      <c r="AD5" s="119"/>
      <c r="AE5" s="119"/>
      <c r="AF5" s="117" t="str">
        <f>'Digital pin mux'!AD5</f>
        <v>20Mhz
SPIC0_SI (master 1 bit mode)</v>
      </c>
      <c r="AG5" s="119" t="s">
        <v>802</v>
      </c>
      <c r="AH5" s="99" t="s">
        <v>1068</v>
      </c>
      <c r="AI5" s="99" t="s">
        <v>1542</v>
      </c>
      <c r="AJ5" s="119"/>
      <c r="AK5" s="114" t="s">
        <v>1565</v>
      </c>
      <c r="AL5" s="117" t="str">
        <f>'Digital pin mux'!AD5</f>
        <v>20Mhz
SPIC0_SI (master 1 bit mode)</v>
      </c>
      <c r="AM5" s="119" t="s">
        <v>804</v>
      </c>
      <c r="AN5" s="99" t="s">
        <v>1068</v>
      </c>
      <c r="AO5" s="99" t="s">
        <v>1567</v>
      </c>
      <c r="AP5" s="99" t="s">
        <v>1070</v>
      </c>
      <c r="AQ5" s="114" t="s">
        <v>1568</v>
      </c>
    </row>
    <row r="6" spans="1:46" ht="46.5">
      <c r="A6" s="115" t="s">
        <v>1072</v>
      </c>
      <c r="B6" s="115" t="s">
        <v>1063</v>
      </c>
      <c r="C6" s="115" t="s">
        <v>1073</v>
      </c>
      <c r="D6" s="115" t="s">
        <v>1074</v>
      </c>
      <c r="E6" s="115" t="s">
        <v>1075</v>
      </c>
      <c r="F6" s="115" t="s">
        <v>1076</v>
      </c>
      <c r="G6" s="116" t="str">
        <f>gpio_dv_dat!A6</f>
        <v>ADC3</v>
      </c>
      <c r="H6" s="117">
        <f>'Digital pin mux'!J6</f>
        <v>0</v>
      </c>
      <c r="I6" s="125"/>
      <c r="J6" s="125"/>
      <c r="K6" s="125"/>
      <c r="L6" s="125"/>
      <c r="M6" s="125"/>
      <c r="N6" s="117">
        <f>'Digital pin mux'!K6</f>
        <v>0</v>
      </c>
      <c r="O6" s="119"/>
      <c r="P6" s="119"/>
      <c r="Q6" s="119"/>
      <c r="R6" s="119"/>
      <c r="S6" s="119"/>
      <c r="T6" s="117">
        <f>'Digital pin mux'!L6</f>
        <v>0</v>
      </c>
      <c r="U6" s="119"/>
      <c r="V6" s="119"/>
      <c r="W6" s="119"/>
      <c r="X6" s="119"/>
      <c r="Y6" s="119"/>
      <c r="Z6" s="117">
        <f>'Digital pin mux'!M6</f>
        <v>0</v>
      </c>
      <c r="AA6" s="119"/>
      <c r="AB6" s="119"/>
      <c r="AC6" s="119"/>
      <c r="AD6" s="119"/>
      <c r="AE6" s="119"/>
      <c r="AF6" s="117" t="str">
        <f>'Digital pin mux'!AD6</f>
        <v>20Mhz
SPIC0_SO (master 1 bit mode)</v>
      </c>
      <c r="AG6" s="119" t="s">
        <v>804</v>
      </c>
      <c r="AH6" s="99" t="s">
        <v>971</v>
      </c>
      <c r="AI6" s="99" t="s">
        <v>1564</v>
      </c>
      <c r="AJ6" s="119"/>
      <c r="AK6" s="114" t="s">
        <v>1069</v>
      </c>
      <c r="AL6" s="117" t="str">
        <f>'Digital pin mux'!AD6</f>
        <v>20Mhz
SPIC0_SO (master 1 bit mode)</v>
      </c>
      <c r="AM6" s="119" t="s">
        <v>802</v>
      </c>
      <c r="AN6" s="99" t="s">
        <v>971</v>
      </c>
      <c r="AO6" s="99" t="s">
        <v>1566</v>
      </c>
      <c r="AP6" s="119"/>
      <c r="AQ6" s="114" t="s">
        <v>1569</v>
      </c>
    </row>
    <row r="7" spans="1:46" ht="46.5">
      <c r="A7" s="115" t="s">
        <v>1078</v>
      </c>
      <c r="B7" s="115" t="s">
        <v>1063</v>
      </c>
      <c r="C7" s="115" t="s">
        <v>1079</v>
      </c>
      <c r="D7" s="115" t="s">
        <v>1080</v>
      </c>
      <c r="E7" s="115" t="s">
        <v>1081</v>
      </c>
      <c r="F7" s="115" t="s">
        <v>1082</v>
      </c>
      <c r="G7" s="116">
        <f>gpio_dv_dat!A7</f>
        <v>0</v>
      </c>
      <c r="H7" s="117">
        <f>'Digital pin mux'!J7</f>
        <v>0</v>
      </c>
      <c r="I7" s="108"/>
      <c r="J7" s="108"/>
      <c r="K7" s="108"/>
      <c r="L7" s="108"/>
      <c r="M7" s="108"/>
      <c r="N7" s="117">
        <f>'Digital pin mux'!K7</f>
        <v>0</v>
      </c>
      <c r="O7" s="119"/>
      <c r="P7" s="119"/>
      <c r="Q7" s="119"/>
      <c r="R7" s="119"/>
      <c r="S7" s="119"/>
      <c r="T7" s="117">
        <f>'Digital pin mux'!L7</f>
        <v>0</v>
      </c>
      <c r="U7" s="119"/>
      <c r="V7" s="119"/>
      <c r="W7" s="119"/>
      <c r="X7" s="119"/>
      <c r="Y7" s="119"/>
      <c r="Z7" s="117">
        <f>'Digital pin mux'!M7</f>
        <v>0</v>
      </c>
      <c r="AA7" s="119"/>
      <c r="AB7" s="119"/>
      <c r="AC7" s="119"/>
      <c r="AD7" s="119"/>
      <c r="AE7" s="119"/>
      <c r="AF7" s="117">
        <f>'Digital pin mux'!AD7</f>
        <v>0</v>
      </c>
      <c r="AG7" s="119"/>
      <c r="AH7" s="119"/>
      <c r="AI7" s="119"/>
      <c r="AJ7" s="119"/>
      <c r="AK7" s="119"/>
      <c r="AL7" s="117">
        <f>'Digital pin mux'!AJ7</f>
        <v>0</v>
      </c>
      <c r="AM7" s="119"/>
      <c r="AN7" s="119"/>
      <c r="AO7" s="119"/>
      <c r="AP7" s="119"/>
      <c r="AQ7" s="119"/>
    </row>
    <row r="8" spans="1:46" ht="46.5">
      <c r="A8" s="115" t="s">
        <v>1083</v>
      </c>
      <c r="B8" s="115" t="s">
        <v>1063</v>
      </c>
      <c r="C8" s="115" t="s">
        <v>1084</v>
      </c>
      <c r="D8" s="115" t="s">
        <v>1085</v>
      </c>
      <c r="E8" s="115" t="s">
        <v>1086</v>
      </c>
      <c r="F8" s="115" t="s">
        <v>1087</v>
      </c>
      <c r="G8" s="116" t="str">
        <f>gpio_dv_dat!A8</f>
        <v>P1_0</v>
      </c>
      <c r="H8" s="117">
        <f>'Digital pin mux'!J8</f>
        <v>0</v>
      </c>
      <c r="I8" s="108"/>
      <c r="J8" s="108"/>
      <c r="K8" s="108"/>
      <c r="L8" s="108"/>
      <c r="M8" s="108"/>
      <c r="N8" s="117">
        <f>'Digital pin mux'!K8</f>
        <v>0</v>
      </c>
      <c r="O8" s="119"/>
      <c r="P8" s="119"/>
      <c r="Q8" s="119"/>
      <c r="R8" s="119"/>
      <c r="S8" s="119"/>
      <c r="T8" s="117">
        <f>'Digital pin mux'!L8</f>
        <v>0</v>
      </c>
      <c r="U8" s="119"/>
      <c r="V8" s="119"/>
      <c r="W8" s="119"/>
      <c r="X8" s="119"/>
      <c r="Y8" s="119"/>
      <c r="Z8" s="117">
        <f>'Digital pin mux'!M8</f>
        <v>0</v>
      </c>
      <c r="AA8" s="119"/>
      <c r="AB8" s="119"/>
      <c r="AC8" s="119"/>
      <c r="AD8" s="119"/>
      <c r="AE8" s="119"/>
      <c r="AF8" s="117" t="str">
        <f>'Digital pin mux'!AD8</f>
        <v>SWDCLK</v>
      </c>
      <c r="AG8" s="99" t="s">
        <v>802</v>
      </c>
      <c r="AH8" s="99" t="s">
        <v>972</v>
      </c>
      <c r="AI8" s="99" t="s">
        <v>853</v>
      </c>
      <c r="AJ8" s="99"/>
      <c r="AK8" s="99"/>
      <c r="AL8" s="117" t="str">
        <f>'Digital pin mux'!AD8</f>
        <v>SWDCLK</v>
      </c>
      <c r="AM8" s="99" t="s">
        <v>802</v>
      </c>
      <c r="AN8" s="99" t="s">
        <v>972</v>
      </c>
      <c r="AO8" s="99" t="s">
        <v>853</v>
      </c>
      <c r="AP8" s="99"/>
      <c r="AQ8" s="99"/>
    </row>
    <row r="9" spans="1:46">
      <c r="A9" s="114" t="s">
        <v>1088</v>
      </c>
      <c r="G9" s="116" t="str">
        <f>gpio_dv_dat!A9</f>
        <v>P1_1</v>
      </c>
      <c r="H9" s="117">
        <f>'Digital pin mux'!J9</f>
        <v>0</v>
      </c>
      <c r="I9" s="108"/>
      <c r="J9" s="108"/>
      <c r="K9" s="108"/>
      <c r="L9" s="108"/>
      <c r="M9" s="108"/>
      <c r="N9" s="117">
        <f>'Digital pin mux'!K9</f>
        <v>0</v>
      </c>
      <c r="O9" s="119"/>
      <c r="P9" s="119"/>
      <c r="Q9" s="119"/>
      <c r="R9" s="119"/>
      <c r="S9" s="119"/>
      <c r="T9" s="117">
        <f>'Digital pin mux'!L9</f>
        <v>0</v>
      </c>
      <c r="U9" s="119"/>
      <c r="V9" s="119"/>
      <c r="W9" s="119"/>
      <c r="X9" s="119"/>
      <c r="Y9" s="119"/>
      <c r="Z9" s="117">
        <f>'Digital pin mux'!M9</f>
        <v>0</v>
      </c>
      <c r="AA9" s="119"/>
      <c r="AB9" s="119"/>
      <c r="AC9" s="119"/>
      <c r="AD9" s="119"/>
      <c r="AE9" s="119"/>
      <c r="AF9" s="117" t="str">
        <f>'Digital pin mux'!AD9</f>
        <v>SWDIO</v>
      </c>
      <c r="AG9" s="99" t="s">
        <v>838</v>
      </c>
      <c r="AH9" s="99" t="s">
        <v>973</v>
      </c>
      <c r="AI9" s="99" t="s">
        <v>863</v>
      </c>
      <c r="AJ9" s="99" t="s">
        <v>864</v>
      </c>
      <c r="AK9" s="99"/>
      <c r="AL9" s="117" t="str">
        <f>'Digital pin mux'!AD9</f>
        <v>SWDIO</v>
      </c>
      <c r="AM9" s="99" t="s">
        <v>838</v>
      </c>
      <c r="AN9" s="99" t="s">
        <v>973</v>
      </c>
      <c r="AO9" s="99" t="s">
        <v>863</v>
      </c>
      <c r="AP9" s="99" t="s">
        <v>864</v>
      </c>
      <c r="AQ9" s="99"/>
    </row>
    <row r="10" spans="1:46" ht="17.25" customHeight="1">
      <c r="G10" s="116" t="str">
        <f>gpio_dv_dat!A10</f>
        <v>P1_2</v>
      </c>
      <c r="H10" s="117">
        <f>'Digital pin mux'!J10</f>
        <v>0</v>
      </c>
      <c r="I10" s="108"/>
      <c r="J10" s="108"/>
      <c r="K10" s="108"/>
      <c r="L10" s="108"/>
      <c r="M10" s="108"/>
      <c r="N10" s="117">
        <f>'Digital pin mux'!K10</f>
        <v>0</v>
      </c>
      <c r="O10" s="119"/>
      <c r="P10" s="119"/>
      <c r="Q10" s="119"/>
      <c r="R10" s="119"/>
      <c r="S10" s="119"/>
      <c r="T10" s="117">
        <f>'Digital pin mux'!L10</f>
        <v>0</v>
      </c>
      <c r="U10" s="119"/>
      <c r="V10" s="119"/>
      <c r="W10" s="119"/>
      <c r="X10" s="119"/>
      <c r="Y10" s="119"/>
      <c r="Z10" s="117">
        <f>'Digital pin mux'!M10</f>
        <v>0</v>
      </c>
      <c r="AA10" s="119"/>
      <c r="AB10" s="119"/>
      <c r="AC10" s="119"/>
      <c r="AD10" s="119"/>
      <c r="AE10" s="119"/>
      <c r="AF10" s="117">
        <f>'Digital pin mux'!AD10</f>
        <v>0</v>
      </c>
      <c r="AG10" s="119"/>
      <c r="AH10" s="119"/>
      <c r="AI10" s="119"/>
      <c r="AJ10" s="119"/>
      <c r="AK10" s="119"/>
      <c r="AL10" s="117">
        <f>'Digital pin mux'!AJ10</f>
        <v>0</v>
      </c>
      <c r="AM10" s="119"/>
      <c r="AN10" s="119"/>
      <c r="AO10" s="119"/>
      <c r="AP10" s="119"/>
      <c r="AQ10" s="119"/>
    </row>
    <row r="11" spans="1:46">
      <c r="G11" s="116" t="str">
        <f>gpio_dv_dat!A11</f>
        <v>P1_3</v>
      </c>
      <c r="H11" s="117">
        <f>'Digital pin mux'!J11</f>
        <v>0</v>
      </c>
      <c r="I11" s="125"/>
      <c r="J11" s="125"/>
      <c r="K11" s="125"/>
      <c r="L11" s="125"/>
      <c r="M11" s="125"/>
      <c r="N11" s="117">
        <f>'Digital pin mux'!K11</f>
        <v>0</v>
      </c>
      <c r="O11" s="119"/>
      <c r="P11" s="119"/>
      <c r="Q11" s="119"/>
      <c r="R11" s="119"/>
      <c r="S11" s="119"/>
      <c r="T11" s="117">
        <f>'Digital pin mux'!L11</f>
        <v>0</v>
      </c>
      <c r="U11" s="119"/>
      <c r="V11" s="119"/>
      <c r="W11" s="119"/>
      <c r="X11" s="119"/>
      <c r="Y11" s="119"/>
      <c r="Z11" s="117">
        <f>'Digital pin mux'!M11</f>
        <v>0</v>
      </c>
      <c r="AA11" s="119"/>
      <c r="AB11" s="119"/>
      <c r="AC11" s="119"/>
      <c r="AD11" s="119"/>
      <c r="AE11" s="119"/>
      <c r="AF11" s="117">
        <f>'Digital pin mux'!AD11</f>
        <v>0</v>
      </c>
      <c r="AG11" s="119"/>
      <c r="AH11" s="119"/>
      <c r="AI11" s="119"/>
      <c r="AJ11" s="119"/>
      <c r="AK11" s="119"/>
      <c r="AL11" s="117">
        <f>'Digital pin mux'!AJ11</f>
        <v>0</v>
      </c>
      <c r="AM11" s="119"/>
      <c r="AN11" s="119"/>
      <c r="AO11" s="119"/>
      <c r="AP11" s="119"/>
      <c r="AQ11" s="119"/>
    </row>
    <row r="12" spans="1:46">
      <c r="G12" s="116" t="str">
        <f>gpio_dv_dat!A12</f>
        <v>P1_4</v>
      </c>
      <c r="H12" s="117">
        <f>'Digital pin mux'!J12</f>
        <v>0</v>
      </c>
      <c r="I12" s="125"/>
      <c r="J12" s="125"/>
      <c r="K12" s="125"/>
      <c r="L12" s="125"/>
      <c r="M12" s="125"/>
      <c r="N12" s="117">
        <f>'Digital pin mux'!K12</f>
        <v>0</v>
      </c>
      <c r="O12" s="119"/>
      <c r="P12" s="119"/>
      <c r="Q12" s="119"/>
      <c r="R12" s="119"/>
      <c r="S12" s="119"/>
      <c r="T12" s="117">
        <f>'Digital pin mux'!L12</f>
        <v>0</v>
      </c>
      <c r="U12" s="119"/>
      <c r="V12" s="119"/>
      <c r="W12" s="119"/>
      <c r="X12" s="119"/>
      <c r="Y12" s="119"/>
      <c r="Z12" s="117">
        <f>'Digital pin mux'!M12</f>
        <v>0</v>
      </c>
      <c r="AA12" s="119"/>
      <c r="AB12" s="119"/>
      <c r="AC12" s="119"/>
      <c r="AD12" s="119"/>
      <c r="AE12" s="119"/>
      <c r="AF12" s="117">
        <f>'Digital pin mux'!AD12</f>
        <v>0</v>
      </c>
      <c r="AG12" s="119"/>
      <c r="AH12" s="119"/>
      <c r="AI12" s="119"/>
      <c r="AJ12" s="119"/>
      <c r="AK12" s="119"/>
      <c r="AL12" s="117">
        <f>'Digital pin mux'!AJ12</f>
        <v>0</v>
      </c>
      <c r="AM12" s="119"/>
      <c r="AN12" s="119"/>
      <c r="AO12" s="119"/>
      <c r="AP12" s="119"/>
      <c r="AQ12" s="119"/>
    </row>
    <row r="13" spans="1:46">
      <c r="G13" s="116" t="str">
        <f>gpio_dv_dat!A13</f>
        <v>P1_5</v>
      </c>
      <c r="H13" s="117">
        <f>'Digital pin mux'!J13</f>
        <v>0</v>
      </c>
      <c r="I13" s="108"/>
      <c r="J13" s="108"/>
      <c r="K13" s="108"/>
      <c r="L13" s="108"/>
      <c r="M13" s="108"/>
      <c r="N13" s="117">
        <f>'Digital pin mux'!K13</f>
        <v>0</v>
      </c>
      <c r="O13" s="119"/>
      <c r="P13" s="119"/>
      <c r="Q13" s="119"/>
      <c r="R13" s="119"/>
      <c r="S13" s="119"/>
      <c r="T13" s="117">
        <f>'Digital pin mux'!L13</f>
        <v>0</v>
      </c>
      <c r="U13" s="119"/>
      <c r="V13" s="119"/>
      <c r="W13" s="119"/>
      <c r="X13" s="119"/>
      <c r="Y13" s="119"/>
      <c r="Z13" s="117">
        <f>'Digital pin mux'!M13</f>
        <v>0</v>
      </c>
      <c r="AA13" s="119"/>
      <c r="AB13" s="119"/>
      <c r="AC13" s="119"/>
      <c r="AD13" s="119"/>
      <c r="AE13" s="119"/>
      <c r="AF13" s="117">
        <f>'Digital pin mux'!AD13</f>
        <v>0</v>
      </c>
      <c r="AG13" s="119"/>
      <c r="AH13" s="119"/>
      <c r="AI13" s="119"/>
      <c r="AJ13" s="119"/>
      <c r="AK13" s="119"/>
      <c r="AL13" s="117">
        <f>'Digital pin mux'!AJ13</f>
        <v>0</v>
      </c>
      <c r="AM13" s="119"/>
      <c r="AN13" s="119"/>
      <c r="AO13" s="119"/>
      <c r="AP13" s="119"/>
      <c r="AQ13" s="119"/>
    </row>
    <row r="14" spans="1:46">
      <c r="G14" s="116" t="str">
        <f>gpio_dv_dat!A14</f>
        <v>P1_6</v>
      </c>
      <c r="H14" s="117">
        <f>'Digital pin mux'!J14</f>
        <v>0</v>
      </c>
      <c r="I14" s="108"/>
      <c r="J14" s="108"/>
      <c r="K14" s="108"/>
      <c r="L14" s="108"/>
      <c r="M14" s="108"/>
      <c r="N14" s="117">
        <f>'Digital pin mux'!K14</f>
        <v>0</v>
      </c>
      <c r="O14" s="119"/>
      <c r="P14" s="119"/>
      <c r="Q14" s="119"/>
      <c r="R14" s="119"/>
      <c r="S14" s="119"/>
      <c r="T14" s="117">
        <f>'Digital pin mux'!L14</f>
        <v>0</v>
      </c>
      <c r="U14" s="119"/>
      <c r="V14" s="119"/>
      <c r="W14" s="119"/>
      <c r="X14" s="119"/>
      <c r="Y14" s="119"/>
      <c r="Z14" s="117">
        <f>'Digital pin mux'!M14</f>
        <v>0</v>
      </c>
      <c r="AA14" s="119"/>
      <c r="AB14" s="119"/>
      <c r="AC14" s="119"/>
      <c r="AD14" s="119"/>
      <c r="AE14" s="119"/>
      <c r="AF14" s="117">
        <f>'Digital pin mux'!AD14</f>
        <v>0</v>
      </c>
      <c r="AG14" s="119"/>
      <c r="AH14" s="119"/>
      <c r="AI14" s="119"/>
      <c r="AJ14" s="119"/>
      <c r="AK14" s="119"/>
      <c r="AL14" s="117">
        <f>'Digital pin mux'!AJ14</f>
        <v>0</v>
      </c>
      <c r="AM14" s="119"/>
      <c r="AN14" s="119"/>
      <c r="AO14" s="119"/>
      <c r="AP14" s="119"/>
      <c r="AQ14" s="119"/>
    </row>
    <row r="15" spans="1:46">
      <c r="G15" s="116" t="str">
        <f>gpio_dv_dat!A15</f>
        <v>P1_7</v>
      </c>
      <c r="H15" s="117">
        <f>'Digital pin mux'!J15</f>
        <v>0</v>
      </c>
      <c r="I15" s="108"/>
      <c r="J15" s="108"/>
      <c r="K15" s="108"/>
      <c r="L15" s="108"/>
      <c r="M15" s="108"/>
      <c r="N15" s="117">
        <f>'Digital pin mux'!K15</f>
        <v>0</v>
      </c>
      <c r="O15" s="119"/>
      <c r="P15" s="119"/>
      <c r="Q15" s="119"/>
      <c r="R15" s="119"/>
      <c r="S15" s="119"/>
      <c r="T15" s="117">
        <f>'Digital pin mux'!L15</f>
        <v>0</v>
      </c>
      <c r="U15" s="119"/>
      <c r="V15" s="119"/>
      <c r="W15" s="119"/>
      <c r="X15" s="119"/>
      <c r="Y15" s="119"/>
      <c r="Z15" s="117">
        <f>'Digital pin mux'!M15</f>
        <v>0</v>
      </c>
      <c r="AA15" s="119"/>
      <c r="AB15" s="119"/>
      <c r="AC15" s="119"/>
      <c r="AD15" s="119"/>
      <c r="AE15" s="119"/>
      <c r="AF15" s="117">
        <f>'Digital pin mux'!AD15</f>
        <v>0</v>
      </c>
      <c r="AG15" s="119"/>
      <c r="AH15" s="119"/>
      <c r="AI15" s="119"/>
      <c r="AJ15" s="119"/>
      <c r="AK15" s="119"/>
      <c r="AL15" s="117">
        <f>'Digital pin mux'!AJ15</f>
        <v>0</v>
      </c>
      <c r="AM15" s="119"/>
      <c r="AN15" s="119"/>
      <c r="AO15" s="119"/>
      <c r="AP15" s="119"/>
      <c r="AQ15" s="119"/>
    </row>
    <row r="16" spans="1:46">
      <c r="G16" s="116">
        <f>gpio_dv_dat!A16</f>
        <v>0</v>
      </c>
      <c r="H16" s="117">
        <f>'Digital pin mux'!J16</f>
        <v>0</v>
      </c>
      <c r="I16" s="108"/>
      <c r="J16" s="108"/>
      <c r="K16" s="108"/>
      <c r="L16" s="108"/>
      <c r="M16" s="108"/>
      <c r="N16" s="117">
        <f>'Digital pin mux'!K16</f>
        <v>0</v>
      </c>
      <c r="O16" s="119"/>
      <c r="P16" s="119"/>
      <c r="Q16" s="119"/>
      <c r="R16" s="119"/>
      <c r="S16" s="119"/>
      <c r="T16" s="117">
        <f>'Digital pin mux'!L16</f>
        <v>0</v>
      </c>
      <c r="U16" s="119"/>
      <c r="V16" s="119"/>
      <c r="W16" s="119"/>
      <c r="X16" s="119"/>
      <c r="Y16" s="119"/>
      <c r="Z16" s="117">
        <f>'Digital pin mux'!M16</f>
        <v>0</v>
      </c>
      <c r="AA16" s="119"/>
      <c r="AB16" s="119"/>
      <c r="AC16" s="119"/>
      <c r="AD16" s="119"/>
      <c r="AE16" s="119"/>
      <c r="AF16" s="117">
        <f>'Digital pin mux'!AD16</f>
        <v>0</v>
      </c>
      <c r="AG16" s="119"/>
      <c r="AH16" s="119"/>
      <c r="AI16" s="119"/>
      <c r="AJ16" s="119"/>
      <c r="AK16" s="119"/>
      <c r="AL16" s="117">
        <f>'Digital pin mux'!AJ16</f>
        <v>0</v>
      </c>
      <c r="AM16" s="119"/>
      <c r="AN16" s="119"/>
      <c r="AO16" s="119"/>
      <c r="AP16" s="119"/>
      <c r="AQ16" s="119"/>
    </row>
    <row r="17" spans="7:43">
      <c r="G17" s="116" t="str">
        <f>gpio_dv_dat!A17</f>
        <v>P2_0</v>
      </c>
      <c r="H17" s="117">
        <f>'Digital pin mux'!J17</f>
        <v>0</v>
      </c>
      <c r="I17" s="108"/>
      <c r="J17" s="108"/>
      <c r="K17" s="108"/>
      <c r="L17" s="108"/>
      <c r="M17" s="108"/>
      <c r="N17" s="117">
        <f>'Digital pin mux'!K17</f>
        <v>0</v>
      </c>
      <c r="O17" s="119"/>
      <c r="P17" s="119"/>
      <c r="Q17" s="119"/>
      <c r="R17" s="119"/>
      <c r="S17" s="119"/>
      <c r="T17" s="117">
        <f>'Digital pin mux'!L17</f>
        <v>0</v>
      </c>
      <c r="U17" s="119"/>
      <c r="V17" s="119"/>
      <c r="W17" s="119"/>
      <c r="X17" s="119"/>
      <c r="Y17" s="119"/>
      <c r="Z17" s="117">
        <f>'Digital pin mux'!M17</f>
        <v>0</v>
      </c>
      <c r="AA17" s="119"/>
      <c r="AB17" s="119"/>
      <c r="AC17" s="119"/>
      <c r="AD17" s="119"/>
      <c r="AE17" s="119"/>
      <c r="AF17" s="117" t="str">
        <f>'Digital pin mux'!AD17</f>
        <v>LOG_UART_TX</v>
      </c>
      <c r="AG17" s="99" t="s">
        <v>804</v>
      </c>
      <c r="AH17" s="99" t="s">
        <v>980</v>
      </c>
      <c r="AI17" s="99" t="s">
        <v>822</v>
      </c>
      <c r="AJ17" s="99"/>
      <c r="AK17" s="99"/>
      <c r="AL17" s="117" t="str">
        <f>'Digital pin mux'!AD17</f>
        <v>LOG_UART_TX</v>
      </c>
      <c r="AM17" s="99" t="s">
        <v>804</v>
      </c>
      <c r="AN17" s="99" t="s">
        <v>980</v>
      </c>
      <c r="AO17" s="99" t="s">
        <v>822</v>
      </c>
      <c r="AP17" s="99"/>
      <c r="AQ17" s="99"/>
    </row>
    <row r="18" spans="7:43">
      <c r="G18" s="116" t="str">
        <f>gpio_dv_dat!A18</f>
        <v>P2_1</v>
      </c>
      <c r="H18" s="117">
        <f>'Digital pin mux'!J18</f>
        <v>0</v>
      </c>
      <c r="I18" s="108"/>
      <c r="J18" s="108"/>
      <c r="K18" s="108"/>
      <c r="L18" s="108"/>
      <c r="M18" s="108"/>
      <c r="N18" s="117">
        <f>'Digital pin mux'!K18</f>
        <v>0</v>
      </c>
      <c r="O18" s="119"/>
      <c r="P18" s="119"/>
      <c r="Q18" s="119"/>
      <c r="R18" s="119"/>
      <c r="S18" s="119"/>
      <c r="T18" s="117">
        <f>'Digital pin mux'!L18</f>
        <v>0</v>
      </c>
      <c r="U18" s="119"/>
      <c r="V18" s="119"/>
      <c r="W18" s="119"/>
      <c r="X18" s="119"/>
      <c r="Y18" s="119"/>
      <c r="Z18" s="117">
        <f>'Digital pin mux'!M18</f>
        <v>0</v>
      </c>
      <c r="AA18" s="119"/>
      <c r="AB18" s="119"/>
      <c r="AC18" s="119"/>
      <c r="AD18" s="119"/>
      <c r="AE18" s="119"/>
      <c r="AF18" s="117">
        <f>'Digital pin mux'!AD18</f>
        <v>0</v>
      </c>
      <c r="AG18" s="119"/>
      <c r="AH18" s="99"/>
      <c r="AI18" s="119"/>
      <c r="AJ18" s="119"/>
      <c r="AK18" s="119"/>
      <c r="AL18" s="117">
        <f>'Digital pin mux'!AJ18</f>
        <v>0</v>
      </c>
      <c r="AM18" s="119"/>
      <c r="AN18" s="99"/>
      <c r="AO18" s="119"/>
      <c r="AP18" s="119"/>
      <c r="AQ18" s="119"/>
    </row>
    <row r="19" spans="7:43" ht="46.5">
      <c r="G19" s="116" t="str">
        <f>gpio_dv_dat!A19</f>
        <v>P2_2</v>
      </c>
      <c r="H19" s="117">
        <f>'Digital pin mux'!J19</f>
        <v>0</v>
      </c>
      <c r="I19" s="125"/>
      <c r="J19" s="125"/>
      <c r="K19" s="125"/>
      <c r="L19" s="125"/>
      <c r="M19" s="125"/>
      <c r="N19" s="117">
        <f>'Digital pin mux'!K19</f>
        <v>0</v>
      </c>
      <c r="O19" s="119"/>
      <c r="P19" s="119"/>
      <c r="Q19" s="119"/>
      <c r="R19" s="119"/>
      <c r="S19" s="119"/>
      <c r="T19" s="91" t="str">
        <f>'Digital pin mux'!L19</f>
        <v>SPIC2_VSYNC</v>
      </c>
      <c r="U19" s="119"/>
      <c r="V19" s="119"/>
      <c r="W19" s="119"/>
      <c r="X19" s="119"/>
      <c r="Y19" s="119"/>
      <c r="Z19" s="117">
        <f>'Digital pin mux'!M19</f>
        <v>0</v>
      </c>
      <c r="AA19" s="119"/>
      <c r="AB19" s="119"/>
      <c r="AC19" s="119"/>
      <c r="AD19" s="119"/>
      <c r="AE19" s="119"/>
      <c r="AF19" s="117" t="str">
        <f>'Digital pin mux'!AD19</f>
        <v>20Mhz
SPIC0_CLK (master 1 bit mode)</v>
      </c>
      <c r="AG19" s="119" t="s">
        <v>802</v>
      </c>
      <c r="AH19" s="99" t="s">
        <v>982</v>
      </c>
      <c r="AI19" s="99" t="s">
        <v>1089</v>
      </c>
      <c r="AJ19" s="119"/>
      <c r="AK19" s="114" t="s">
        <v>1069</v>
      </c>
      <c r="AL19" s="117" t="str">
        <f>'Digital pin mux'!AD19</f>
        <v>20Mhz
SPIC0_CLK (master 1 bit mode)</v>
      </c>
      <c r="AM19" s="119" t="s">
        <v>804</v>
      </c>
      <c r="AN19" s="99" t="s">
        <v>982</v>
      </c>
      <c r="AO19" s="99" t="s">
        <v>1090</v>
      </c>
      <c r="AP19" s="119"/>
      <c r="AQ19" s="114" t="s">
        <v>1071</v>
      </c>
    </row>
    <row r="20" spans="7:43" ht="46.5">
      <c r="G20" s="116" t="str">
        <f>gpio_dv_dat!A20</f>
        <v>P2_3</v>
      </c>
      <c r="H20" s="117">
        <f>'Digital pin mux'!J20</f>
        <v>0</v>
      </c>
      <c r="I20" s="125"/>
      <c r="J20" s="125"/>
      <c r="K20" s="125"/>
      <c r="L20" s="125"/>
      <c r="M20" s="125"/>
      <c r="N20" s="117">
        <f>'Digital pin mux'!K20</f>
        <v>0</v>
      </c>
      <c r="O20" s="119"/>
      <c r="P20" s="119"/>
      <c r="Q20" s="119"/>
      <c r="R20" s="119"/>
      <c r="S20" s="119"/>
      <c r="T20" s="117">
        <f>'Digital pin mux'!L20</f>
        <v>0</v>
      </c>
      <c r="U20" s="119"/>
      <c r="V20" s="119"/>
      <c r="W20" s="119"/>
      <c r="X20" s="119"/>
      <c r="Y20" s="119"/>
      <c r="Z20" s="117">
        <f>'Digital pin mux'!M20</f>
        <v>0</v>
      </c>
      <c r="AA20" s="119"/>
      <c r="AB20" s="119"/>
      <c r="AC20" s="119"/>
      <c r="AD20" s="119"/>
      <c r="AE20" s="119"/>
      <c r="AF20" s="117" t="str">
        <f>'Digital pin mux'!AD20</f>
        <v>20Mhz
SPIC0_CSN (master 1 bit mode)</v>
      </c>
      <c r="AG20" s="119" t="s">
        <v>802</v>
      </c>
      <c r="AH20" s="99" t="s">
        <v>983</v>
      </c>
      <c r="AI20" s="99" t="s">
        <v>1091</v>
      </c>
      <c r="AJ20" s="119"/>
      <c r="AK20" s="114" t="s">
        <v>1069</v>
      </c>
      <c r="AL20" s="117" t="str">
        <f>'Digital pin mux'!AD20</f>
        <v>20Mhz
SPIC0_CSN (master 1 bit mode)</v>
      </c>
      <c r="AM20" s="119" t="s">
        <v>804</v>
      </c>
      <c r="AN20" s="99" t="s">
        <v>983</v>
      </c>
      <c r="AO20" s="99" t="s">
        <v>1092</v>
      </c>
      <c r="AP20" s="119"/>
      <c r="AQ20" s="114" t="s">
        <v>1071</v>
      </c>
    </row>
    <row r="21" spans="7:43">
      <c r="G21" s="116" t="str">
        <f>gpio_dv_dat!A21</f>
        <v>P2_4</v>
      </c>
      <c r="H21" s="117">
        <f>'Digital pin mux'!J21</f>
        <v>0</v>
      </c>
      <c r="I21" s="125"/>
      <c r="J21" s="125"/>
      <c r="K21" s="125"/>
      <c r="L21" s="125"/>
      <c r="M21" s="125"/>
      <c r="N21" s="117">
        <f>'Digital pin mux'!K21</f>
        <v>0</v>
      </c>
      <c r="O21" s="119"/>
      <c r="P21" s="119"/>
      <c r="Q21" s="119"/>
      <c r="R21" s="119"/>
      <c r="S21" s="119"/>
      <c r="T21" s="117">
        <f>'Digital pin mux'!L21</f>
        <v>0</v>
      </c>
      <c r="U21" s="119"/>
      <c r="V21" s="119"/>
      <c r="W21" s="119"/>
      <c r="X21" s="119"/>
      <c r="Y21" s="119"/>
      <c r="Z21" s="117">
        <f>'Digital pin mux'!M21</f>
        <v>0</v>
      </c>
      <c r="AA21" s="119"/>
      <c r="AB21" s="119"/>
      <c r="AC21" s="119"/>
      <c r="AD21" s="119"/>
      <c r="AE21" s="119"/>
      <c r="AF21" s="117">
        <f>'Digital pin mux'!AD21</f>
        <v>0</v>
      </c>
      <c r="AG21" s="119"/>
      <c r="AH21" s="119"/>
      <c r="AI21" s="119"/>
      <c r="AJ21" s="119"/>
      <c r="AK21" s="119"/>
      <c r="AL21" s="117">
        <f>'Digital pin mux'!AJ21</f>
        <v>0</v>
      </c>
      <c r="AM21" s="119"/>
      <c r="AN21" s="119"/>
      <c r="AO21" s="119"/>
      <c r="AP21" s="119"/>
      <c r="AQ21" s="119"/>
    </row>
    <row r="22" spans="7:43">
      <c r="G22" s="116" t="str">
        <f>gpio_dv_dat!A22</f>
        <v>P2_5</v>
      </c>
      <c r="H22" s="117">
        <f>'Digital pin mux'!J22</f>
        <v>0</v>
      </c>
      <c r="I22" s="125"/>
      <c r="J22" s="125"/>
      <c r="K22" s="125"/>
      <c r="L22" s="125"/>
      <c r="M22" s="125"/>
      <c r="N22" s="117">
        <f>'Digital pin mux'!K22</f>
        <v>0</v>
      </c>
      <c r="O22" s="119"/>
      <c r="P22" s="119"/>
      <c r="Q22" s="119"/>
      <c r="R22" s="119"/>
      <c r="S22" s="119"/>
      <c r="T22" s="117">
        <f>'Digital pin mux'!L22</f>
        <v>0</v>
      </c>
      <c r="U22" s="119"/>
      <c r="V22" s="119"/>
      <c r="W22" s="119"/>
      <c r="X22" s="119"/>
      <c r="Y22" s="119"/>
      <c r="Z22" s="117">
        <f>'Digital pin mux'!M22</f>
        <v>0</v>
      </c>
      <c r="AA22" s="119"/>
      <c r="AB22" s="119"/>
      <c r="AC22" s="119"/>
      <c r="AD22" s="119"/>
      <c r="AE22" s="119"/>
      <c r="AF22" s="117">
        <f>'Digital pin mux'!AD22</f>
        <v>0</v>
      </c>
      <c r="AG22" s="119"/>
      <c r="AH22" s="119"/>
      <c r="AI22" s="119"/>
      <c r="AJ22" s="119"/>
      <c r="AK22" s="119"/>
      <c r="AL22" s="117">
        <f>'Digital pin mux'!AJ22</f>
        <v>0</v>
      </c>
      <c r="AM22" s="119"/>
      <c r="AN22" s="119"/>
      <c r="AO22" s="119"/>
      <c r="AP22" s="119"/>
      <c r="AQ22" s="119"/>
    </row>
    <row r="23" spans="7:43">
      <c r="G23" s="116" t="str">
        <f>gpio_dv_dat!A23</f>
        <v>P2_6</v>
      </c>
      <c r="H23" s="117">
        <f>'Digital pin mux'!J23</f>
        <v>0</v>
      </c>
      <c r="I23" s="125"/>
      <c r="J23" s="125"/>
      <c r="K23" s="125"/>
      <c r="L23" s="125"/>
      <c r="M23" s="125"/>
      <c r="N23" s="117">
        <f>'Digital pin mux'!K23</f>
        <v>0</v>
      </c>
      <c r="O23" s="119"/>
      <c r="P23" s="119"/>
      <c r="Q23" s="119"/>
      <c r="R23" s="119"/>
      <c r="S23" s="119"/>
      <c r="T23" s="117">
        <f>'Digital pin mux'!L23</f>
        <v>0</v>
      </c>
      <c r="U23" s="119"/>
      <c r="V23" s="119"/>
      <c r="W23" s="119"/>
      <c r="X23" s="119"/>
      <c r="Y23" s="119"/>
      <c r="Z23" s="117">
        <f>'Digital pin mux'!M23</f>
        <v>0</v>
      </c>
      <c r="AA23" s="119"/>
      <c r="AB23" s="119"/>
      <c r="AC23" s="119"/>
      <c r="AD23" s="119"/>
      <c r="AE23" s="119"/>
      <c r="AF23" s="117">
        <f>'Digital pin mux'!AD23</f>
        <v>0</v>
      </c>
      <c r="AG23" s="119"/>
      <c r="AH23" s="119"/>
      <c r="AI23" s="119"/>
      <c r="AJ23" s="119"/>
      <c r="AK23" s="119"/>
      <c r="AL23" s="117">
        <f>'Digital pin mux'!AJ23</f>
        <v>0</v>
      </c>
      <c r="AM23" s="119"/>
      <c r="AN23" s="119"/>
      <c r="AO23" s="119"/>
      <c r="AP23" s="119"/>
      <c r="AQ23" s="119"/>
    </row>
    <row r="24" spans="7:43">
      <c r="G24" s="116" t="str">
        <f>gpio_dv_dat!A24</f>
        <v>P2_7</v>
      </c>
      <c r="H24" s="117">
        <f>'Digital pin mux'!J24</f>
        <v>0</v>
      </c>
      <c r="I24" s="125"/>
      <c r="J24" s="125"/>
      <c r="K24" s="125"/>
      <c r="L24" s="125"/>
      <c r="M24" s="125"/>
      <c r="N24" s="117">
        <f>'Digital pin mux'!K24</f>
        <v>0</v>
      </c>
      <c r="O24" s="119"/>
      <c r="P24" s="119"/>
      <c r="Q24" s="119"/>
      <c r="R24" s="119"/>
      <c r="S24" s="119"/>
      <c r="T24" s="117">
        <f>'Digital pin mux'!L24</f>
        <v>0</v>
      </c>
      <c r="U24" s="119"/>
      <c r="V24" s="119"/>
      <c r="W24" s="119"/>
      <c r="X24" s="119"/>
      <c r="Y24" s="119"/>
      <c r="Z24" s="117">
        <f>'Digital pin mux'!M24</f>
        <v>0</v>
      </c>
      <c r="AA24" s="119"/>
      <c r="AB24" s="119"/>
      <c r="AC24" s="119"/>
      <c r="AD24" s="119"/>
      <c r="AE24" s="119"/>
      <c r="AF24" s="117">
        <f>'Digital pin mux'!AD24</f>
        <v>0</v>
      </c>
      <c r="AG24" s="119"/>
      <c r="AH24" s="119"/>
      <c r="AI24" s="119"/>
      <c r="AJ24" s="119"/>
      <c r="AK24" s="119"/>
      <c r="AL24" s="117">
        <f>'Digital pin mux'!AJ24</f>
        <v>0</v>
      </c>
      <c r="AM24" s="119"/>
      <c r="AN24" s="119"/>
      <c r="AO24" s="119"/>
      <c r="AP24" s="119"/>
      <c r="AQ24" s="119"/>
    </row>
    <row r="25" spans="7:43">
      <c r="G25" s="116">
        <f>gpio_dv_dat!A25</f>
        <v>0</v>
      </c>
      <c r="H25" s="117">
        <f>'Digital pin mux'!J25</f>
        <v>0</v>
      </c>
      <c r="I25" s="125"/>
      <c r="J25" s="125"/>
      <c r="K25" s="125"/>
      <c r="L25" s="125"/>
      <c r="M25" s="125"/>
      <c r="N25" s="117">
        <f>'Digital pin mux'!K25</f>
        <v>0</v>
      </c>
      <c r="O25" s="119"/>
      <c r="P25" s="119"/>
      <c r="Q25" s="119"/>
      <c r="R25" s="119"/>
      <c r="S25" s="119"/>
      <c r="T25" s="117">
        <f>'Digital pin mux'!L25</f>
        <v>0</v>
      </c>
      <c r="U25" s="119"/>
      <c r="V25" s="119"/>
      <c r="W25" s="119"/>
      <c r="X25" s="119"/>
      <c r="Y25" s="119"/>
      <c r="Z25" s="117">
        <f>'Digital pin mux'!M25</f>
        <v>0</v>
      </c>
      <c r="AA25" s="119"/>
      <c r="AB25" s="119"/>
      <c r="AC25" s="119"/>
      <c r="AD25" s="119"/>
      <c r="AE25" s="119"/>
      <c r="AF25" s="117">
        <f>'Digital pin mux'!AD25</f>
        <v>0</v>
      </c>
      <c r="AG25" s="119"/>
      <c r="AH25" s="119"/>
      <c r="AI25" s="119"/>
      <c r="AJ25" s="119"/>
      <c r="AK25" s="119"/>
      <c r="AL25" s="117">
        <f>'Digital pin mux'!AJ25</f>
        <v>0</v>
      </c>
      <c r="AM25" s="119"/>
      <c r="AN25" s="119"/>
      <c r="AO25" s="119"/>
      <c r="AP25" s="119"/>
      <c r="AQ25" s="119"/>
    </row>
    <row r="26" spans="7:43">
      <c r="G26" s="116" t="str">
        <f>gpio_dv_dat!A26</f>
        <v>P3_0</v>
      </c>
      <c r="H26" s="117">
        <f>'Digital pin mux'!J26</f>
        <v>0</v>
      </c>
      <c r="I26" s="125"/>
      <c r="J26" s="125"/>
      <c r="K26" s="125"/>
      <c r="L26" s="125"/>
      <c r="M26" s="125"/>
      <c r="N26" s="117">
        <f>'Digital pin mux'!K26</f>
        <v>0</v>
      </c>
      <c r="O26" s="119"/>
      <c r="P26" s="119"/>
      <c r="Q26" s="119"/>
      <c r="R26" s="119"/>
      <c r="S26" s="119"/>
      <c r="T26" s="117">
        <f>'Digital pin mux'!L26</f>
        <v>0</v>
      </c>
      <c r="U26" s="119"/>
      <c r="V26" s="119"/>
      <c r="W26" s="119"/>
      <c r="X26" s="119"/>
      <c r="Y26" s="119"/>
      <c r="Z26" s="117">
        <f>'Digital pin mux'!M26</f>
        <v>0</v>
      </c>
      <c r="AA26" s="119"/>
      <c r="AB26" s="119"/>
      <c r="AC26" s="119"/>
      <c r="AD26" s="119"/>
      <c r="AE26" s="119"/>
      <c r="AF26" s="117" t="str">
        <f>'Digital pin mux'!AD26</f>
        <v>HCI_UART_RX</v>
      </c>
      <c r="AG26" s="99" t="s">
        <v>802</v>
      </c>
      <c r="AH26" s="99" t="s">
        <v>988</v>
      </c>
      <c r="AI26" s="99" t="s">
        <v>890</v>
      </c>
      <c r="AJ26" s="99"/>
      <c r="AK26" s="99"/>
      <c r="AL26" s="117" t="str">
        <f>'Digital pin mux'!AD26</f>
        <v>HCI_UART_RX</v>
      </c>
      <c r="AM26" s="99" t="s">
        <v>802</v>
      </c>
      <c r="AN26" s="99" t="s">
        <v>988</v>
      </c>
      <c r="AO26" s="99" t="s">
        <v>890</v>
      </c>
      <c r="AP26" s="99"/>
      <c r="AQ26" s="99"/>
    </row>
    <row r="27" spans="7:43">
      <c r="G27" s="116" t="str">
        <f>gpio_dv_dat!A27</f>
        <v>P3_1</v>
      </c>
      <c r="H27" s="117">
        <f>'Digital pin mux'!J27</f>
        <v>0</v>
      </c>
      <c r="I27" s="125"/>
      <c r="J27" s="125"/>
      <c r="K27" s="125"/>
      <c r="L27" s="125"/>
      <c r="M27" s="125"/>
      <c r="N27" s="117">
        <f>'Digital pin mux'!K27</f>
        <v>0</v>
      </c>
      <c r="O27" s="119"/>
      <c r="P27" s="119"/>
      <c r="Q27" s="119"/>
      <c r="R27" s="119"/>
      <c r="S27" s="119"/>
      <c r="T27" s="117">
        <f>'Digital pin mux'!L27</f>
        <v>0</v>
      </c>
      <c r="U27" s="119"/>
      <c r="V27" s="119"/>
      <c r="W27" s="119"/>
      <c r="X27" s="119"/>
      <c r="Y27" s="119"/>
      <c r="Z27" s="117">
        <f>'Digital pin mux'!M27</f>
        <v>0</v>
      </c>
      <c r="AA27" s="119"/>
      <c r="AB27" s="119"/>
      <c r="AC27" s="119"/>
      <c r="AD27" s="119"/>
      <c r="AE27" s="119"/>
      <c r="AF27" s="117" t="str">
        <f>'Digital pin mux'!AD27</f>
        <v>HCI_UART_TX</v>
      </c>
      <c r="AG27" s="99" t="s">
        <v>804</v>
      </c>
      <c r="AH27" s="99" t="s">
        <v>989</v>
      </c>
      <c r="AI27" s="99" t="s">
        <v>884</v>
      </c>
      <c r="AJ27" s="99"/>
      <c r="AK27" s="99"/>
      <c r="AL27" s="117" t="str">
        <f>'Digital pin mux'!AD27</f>
        <v>HCI_UART_TX</v>
      </c>
      <c r="AM27" s="99" t="s">
        <v>804</v>
      </c>
      <c r="AN27" s="99" t="s">
        <v>989</v>
      </c>
      <c r="AO27" s="99" t="s">
        <v>884</v>
      </c>
      <c r="AP27" s="99"/>
      <c r="AQ27" s="99"/>
    </row>
    <row r="28" spans="7:43">
      <c r="G28" s="116" t="str">
        <f>gpio_dv_dat!A28</f>
        <v>P3_2</v>
      </c>
      <c r="H28" s="117">
        <f>'Digital pin mux'!J28</f>
        <v>0</v>
      </c>
      <c r="I28" s="125"/>
      <c r="J28" s="125"/>
      <c r="K28" s="125"/>
      <c r="L28" s="125"/>
      <c r="M28" s="125"/>
      <c r="N28" s="117">
        <f>'Digital pin mux'!K28</f>
        <v>0</v>
      </c>
      <c r="O28" s="119"/>
      <c r="P28" s="119"/>
      <c r="Q28" s="119"/>
      <c r="R28" s="119"/>
      <c r="S28" s="119"/>
      <c r="T28" s="117">
        <f>'Digital pin mux'!L28</f>
        <v>0</v>
      </c>
      <c r="U28" s="119"/>
      <c r="V28" s="119"/>
      <c r="W28" s="119"/>
      <c r="X28" s="119"/>
      <c r="Y28" s="119"/>
      <c r="Z28" s="117">
        <f>'Digital pin mux'!M28</f>
        <v>0</v>
      </c>
      <c r="AA28" s="119"/>
      <c r="AB28" s="119"/>
      <c r="AC28" s="119"/>
      <c r="AD28" s="119"/>
      <c r="AE28" s="119"/>
      <c r="AF28" s="117">
        <f>'Digital pin mux'!AD28</f>
        <v>0</v>
      </c>
      <c r="AG28" s="119"/>
      <c r="AH28" s="119"/>
      <c r="AI28" s="119"/>
      <c r="AJ28" s="119"/>
      <c r="AK28" s="119"/>
      <c r="AL28" s="117">
        <f>'Digital pin mux'!AJ28</f>
        <v>0</v>
      </c>
      <c r="AM28" s="119"/>
      <c r="AN28" s="119"/>
      <c r="AO28" s="119"/>
      <c r="AP28" s="119"/>
      <c r="AQ28" s="119"/>
    </row>
    <row r="29" spans="7:43">
      <c r="G29" s="116" t="str">
        <f>gpio_dv_dat!A29</f>
        <v>P3_3</v>
      </c>
      <c r="H29" s="117">
        <f>'Digital pin mux'!J29</f>
        <v>0</v>
      </c>
      <c r="I29" s="125"/>
      <c r="J29" s="125"/>
      <c r="K29" s="125"/>
      <c r="L29" s="125"/>
      <c r="M29" s="125"/>
      <c r="N29" s="117">
        <f>'Digital pin mux'!K29</f>
        <v>0</v>
      </c>
      <c r="O29" s="119"/>
      <c r="P29" s="119"/>
      <c r="Q29" s="119"/>
      <c r="R29" s="119"/>
      <c r="S29" s="119"/>
      <c r="T29" s="117">
        <f>'Digital pin mux'!L29</f>
        <v>0</v>
      </c>
      <c r="U29" s="119"/>
      <c r="V29" s="119"/>
      <c r="W29" s="119"/>
      <c r="X29" s="119"/>
      <c r="Y29" s="119"/>
      <c r="Z29" s="117">
        <f>'Digital pin mux'!M29</f>
        <v>0</v>
      </c>
      <c r="AA29" s="119"/>
      <c r="AB29" s="119"/>
      <c r="AC29" s="119"/>
      <c r="AD29" s="119"/>
      <c r="AE29" s="119"/>
      <c r="AF29" s="117">
        <f>'Digital pin mux'!AD29</f>
        <v>0</v>
      </c>
      <c r="AG29" s="119"/>
      <c r="AH29" s="119"/>
      <c r="AI29" s="119"/>
      <c r="AJ29" s="119"/>
      <c r="AK29" s="119"/>
      <c r="AL29" s="117">
        <f>'Digital pin mux'!AJ29</f>
        <v>0</v>
      </c>
      <c r="AM29" s="119"/>
      <c r="AN29" s="119"/>
      <c r="AO29" s="119"/>
      <c r="AP29" s="119"/>
      <c r="AQ29" s="119"/>
    </row>
    <row r="30" spans="7:43">
      <c r="G30" s="116" t="str">
        <f>gpio_dv_dat!A30</f>
        <v>P3_4(32K_XI)</v>
      </c>
      <c r="H30" s="117">
        <f>'Digital pin mux'!J30</f>
        <v>0</v>
      </c>
      <c r="I30" s="125"/>
      <c r="J30" s="125"/>
      <c r="K30" s="125"/>
      <c r="L30" s="125"/>
      <c r="M30" s="125"/>
      <c r="N30" s="117">
        <f>'Digital pin mux'!K30</f>
        <v>0</v>
      </c>
      <c r="O30" s="119"/>
      <c r="P30" s="119"/>
      <c r="Q30" s="119"/>
      <c r="R30" s="119"/>
      <c r="S30" s="119"/>
      <c r="T30" s="117">
        <f>'Digital pin mux'!L30</f>
        <v>0</v>
      </c>
      <c r="U30" s="119"/>
      <c r="V30" s="119"/>
      <c r="W30" s="119"/>
      <c r="X30" s="119"/>
      <c r="Y30" s="119"/>
      <c r="Z30" s="117">
        <f>'Digital pin mux'!M30</f>
        <v>0</v>
      </c>
      <c r="AA30" s="119"/>
      <c r="AB30" s="119"/>
      <c r="AC30" s="119"/>
      <c r="AD30" s="119"/>
      <c r="AE30" s="119"/>
      <c r="AF30" s="117">
        <f>'Digital pin mux'!AD30</f>
        <v>0</v>
      </c>
      <c r="AG30" s="119"/>
      <c r="AH30" s="119"/>
      <c r="AI30" s="119"/>
      <c r="AJ30" s="119"/>
      <c r="AK30" s="119"/>
      <c r="AL30" s="117">
        <f>'Digital pin mux'!AJ30</f>
        <v>0</v>
      </c>
      <c r="AM30" s="119"/>
      <c r="AN30" s="119"/>
      <c r="AO30" s="119"/>
      <c r="AP30" s="119"/>
      <c r="AQ30" s="119"/>
    </row>
    <row r="31" spans="7:43">
      <c r="G31" s="116" t="str">
        <f>gpio_dv_dat!A31</f>
        <v>P3_5(32K_XO)</v>
      </c>
      <c r="H31" s="117">
        <f>'Digital pin mux'!J31</f>
        <v>0</v>
      </c>
      <c r="I31" s="125"/>
      <c r="J31" s="125"/>
      <c r="K31" s="125"/>
      <c r="L31" s="125"/>
      <c r="M31" s="125"/>
      <c r="N31" s="117">
        <f>'Digital pin mux'!K31</f>
        <v>0</v>
      </c>
      <c r="O31" s="119"/>
      <c r="P31" s="119"/>
      <c r="Q31" s="119"/>
      <c r="R31" s="119"/>
      <c r="S31" s="119"/>
      <c r="T31" s="117">
        <f>'Digital pin mux'!L31</f>
        <v>0</v>
      </c>
      <c r="U31" s="119"/>
      <c r="V31" s="119"/>
      <c r="W31" s="119"/>
      <c r="X31" s="119"/>
      <c r="Y31" s="119"/>
      <c r="Z31" s="117">
        <f>'Digital pin mux'!M31</f>
        <v>0</v>
      </c>
      <c r="AA31" s="119"/>
      <c r="AB31" s="119"/>
      <c r="AC31" s="119"/>
      <c r="AD31" s="119"/>
      <c r="AE31" s="119"/>
      <c r="AF31" s="117">
        <f>'Digital pin mux'!AD31</f>
        <v>0</v>
      </c>
      <c r="AG31" s="119"/>
      <c r="AH31" s="119"/>
      <c r="AI31" s="119"/>
      <c r="AJ31" s="119"/>
      <c r="AK31" s="119"/>
      <c r="AL31" s="117">
        <f>'Digital pin mux'!AJ31</f>
        <v>0</v>
      </c>
      <c r="AM31" s="119"/>
      <c r="AN31" s="119"/>
      <c r="AO31" s="119"/>
      <c r="AP31" s="119"/>
      <c r="AQ31" s="119"/>
    </row>
    <row r="32" spans="7:43">
      <c r="G32" s="116">
        <f>gpio_dv_dat!A32</f>
        <v>0</v>
      </c>
      <c r="H32" s="117">
        <f>'Digital pin mux'!J32</f>
        <v>0</v>
      </c>
      <c r="I32" s="125"/>
      <c r="J32" s="125"/>
      <c r="K32" s="125"/>
      <c r="L32" s="125"/>
      <c r="M32" s="125"/>
      <c r="N32" s="117">
        <f>'Digital pin mux'!K32</f>
        <v>0</v>
      </c>
      <c r="O32" s="119"/>
      <c r="P32" s="119"/>
      <c r="Q32" s="119"/>
      <c r="R32" s="119"/>
      <c r="S32" s="119"/>
      <c r="T32" s="117">
        <f>'Digital pin mux'!L32</f>
        <v>0</v>
      </c>
      <c r="U32" s="119"/>
      <c r="V32" s="119"/>
      <c r="W32" s="119"/>
      <c r="X32" s="119"/>
      <c r="Y32" s="119"/>
      <c r="Z32" s="117">
        <f>'Digital pin mux'!M32</f>
        <v>0</v>
      </c>
      <c r="AA32" s="119"/>
      <c r="AB32" s="119"/>
      <c r="AC32" s="119"/>
      <c r="AD32" s="119"/>
      <c r="AE32" s="119"/>
      <c r="AF32" s="117">
        <f>'Digital pin mux'!AD32</f>
        <v>0</v>
      </c>
      <c r="AG32" s="119"/>
      <c r="AH32" s="119"/>
      <c r="AI32" s="119"/>
      <c r="AJ32" s="119"/>
      <c r="AK32" s="119"/>
      <c r="AL32" s="117">
        <f>'Digital pin mux'!AJ32</f>
        <v>0</v>
      </c>
      <c r="AM32" s="119"/>
      <c r="AN32" s="119"/>
      <c r="AO32" s="119"/>
      <c r="AP32" s="119"/>
      <c r="AQ32" s="119"/>
    </row>
    <row r="33" spans="7:43">
      <c r="G33" s="116" t="str">
        <f>gpio_dv_dat!A33</f>
        <v>P4_0</v>
      </c>
      <c r="H33" s="117">
        <f>'Digital pin mux'!J33</f>
        <v>0</v>
      </c>
      <c r="I33" s="125"/>
      <c r="J33" s="125"/>
      <c r="K33" s="125"/>
      <c r="L33" s="125"/>
      <c r="M33" s="125"/>
      <c r="N33" s="117">
        <f>'Digital pin mux'!K33</f>
        <v>0</v>
      </c>
      <c r="O33" s="119"/>
      <c r="P33" s="119"/>
      <c r="Q33" s="119"/>
      <c r="R33" s="119"/>
      <c r="S33" s="119"/>
      <c r="T33" s="117">
        <f>'Digital pin mux'!L33</f>
        <v>0</v>
      </c>
      <c r="U33" s="119"/>
      <c r="V33" s="119"/>
      <c r="W33" s="119"/>
      <c r="X33" s="119"/>
      <c r="Y33" s="119"/>
      <c r="Z33" s="117">
        <f>'Digital pin mux'!M33</f>
        <v>0</v>
      </c>
      <c r="AA33" s="119"/>
      <c r="AB33" s="119"/>
      <c r="AC33" s="119"/>
      <c r="AD33" s="119"/>
      <c r="AE33" s="119"/>
      <c r="AF33" s="117">
        <f>'Digital pin mux'!AD33</f>
        <v>0</v>
      </c>
      <c r="AG33" s="119"/>
      <c r="AH33" s="119"/>
      <c r="AI33" s="119"/>
      <c r="AJ33" s="119"/>
      <c r="AK33" s="119"/>
      <c r="AL33" s="117">
        <f>'Digital pin mux'!AJ33</f>
        <v>0</v>
      </c>
      <c r="AM33" s="119"/>
      <c r="AN33" s="119"/>
      <c r="AO33" s="119"/>
      <c r="AP33" s="119"/>
      <c r="AQ33" s="119"/>
    </row>
    <row r="34" spans="7:43">
      <c r="G34" s="116" t="str">
        <f>gpio_dv_dat!A34</f>
        <v>P4_1</v>
      </c>
      <c r="H34" s="117">
        <f>'Digital pin mux'!J34</f>
        <v>0</v>
      </c>
      <c r="I34" s="108"/>
      <c r="J34" s="108"/>
      <c r="K34" s="108"/>
      <c r="L34" s="108"/>
      <c r="M34" s="108"/>
      <c r="N34" s="117">
        <f>'Digital pin mux'!K34</f>
        <v>0</v>
      </c>
      <c r="O34" s="119"/>
      <c r="P34" s="119"/>
      <c r="Q34" s="119"/>
      <c r="R34" s="119"/>
      <c r="S34" s="119"/>
      <c r="T34" s="117">
        <f>'Digital pin mux'!L34</f>
        <v>0</v>
      </c>
      <c r="U34" s="119"/>
      <c r="V34" s="119"/>
      <c r="W34" s="119"/>
      <c r="X34" s="119"/>
      <c r="Y34" s="119"/>
      <c r="Z34" s="117">
        <f>'Digital pin mux'!M34</f>
        <v>0</v>
      </c>
      <c r="AA34" s="119"/>
      <c r="AB34" s="119"/>
      <c r="AC34" s="119"/>
      <c r="AD34" s="119"/>
      <c r="AE34" s="119"/>
      <c r="AF34" s="117">
        <f>'Digital pin mux'!AD34</f>
        <v>0</v>
      </c>
      <c r="AG34" s="119"/>
      <c r="AH34" s="119"/>
      <c r="AI34" s="119"/>
      <c r="AJ34" s="119"/>
      <c r="AK34" s="119"/>
      <c r="AL34" s="117">
        <f>'Digital pin mux'!AJ34</f>
        <v>0</v>
      </c>
      <c r="AM34" s="119"/>
      <c r="AN34" s="119"/>
      <c r="AO34" s="119"/>
      <c r="AP34" s="119"/>
      <c r="AQ34" s="119"/>
    </row>
    <row r="35" spans="7:43">
      <c r="G35" s="116" t="str">
        <f>gpio_dv_dat!A35</f>
        <v>P4_2</v>
      </c>
      <c r="H35" s="117">
        <f>'Digital pin mux'!J35</f>
        <v>0</v>
      </c>
      <c r="I35" s="108"/>
      <c r="J35" s="108"/>
      <c r="K35" s="108"/>
      <c r="L35" s="108"/>
      <c r="M35" s="108"/>
      <c r="N35" s="117">
        <f>'Digital pin mux'!K35</f>
        <v>0</v>
      </c>
      <c r="O35" s="119"/>
      <c r="P35" s="119"/>
      <c r="Q35" s="119"/>
      <c r="R35" s="119"/>
      <c r="S35" s="119"/>
      <c r="T35" s="117">
        <f>'Digital pin mux'!L35</f>
        <v>0</v>
      </c>
      <c r="U35" s="119"/>
      <c r="V35" s="119"/>
      <c r="W35" s="119"/>
      <c r="X35" s="119"/>
      <c r="Y35" s="119"/>
      <c r="Z35" s="117">
        <f>'Digital pin mux'!M35</f>
        <v>0</v>
      </c>
      <c r="AA35" s="119"/>
      <c r="AB35" s="119"/>
      <c r="AC35" s="119"/>
      <c r="AD35" s="119"/>
      <c r="AE35" s="119"/>
      <c r="AF35" s="117">
        <f>'Digital pin mux'!AD35</f>
        <v>0</v>
      </c>
      <c r="AG35" s="119"/>
      <c r="AH35" s="119"/>
      <c r="AI35" s="119"/>
      <c r="AJ35" s="119"/>
      <c r="AK35" s="119"/>
      <c r="AL35" s="117">
        <f>'Digital pin mux'!AJ35</f>
        <v>0</v>
      </c>
      <c r="AM35" s="119"/>
      <c r="AN35" s="119"/>
      <c r="AO35" s="119"/>
      <c r="AP35" s="119"/>
      <c r="AQ35" s="119"/>
    </row>
    <row r="36" spans="7:43">
      <c r="G36" s="116" t="str">
        <f>gpio_dv_dat!A36</f>
        <v>P4_3</v>
      </c>
      <c r="H36" s="117">
        <f>'Digital pin mux'!J36</f>
        <v>0</v>
      </c>
      <c r="I36" s="108"/>
      <c r="J36" s="108"/>
      <c r="K36" s="108"/>
      <c r="L36" s="108"/>
      <c r="M36" s="108"/>
      <c r="N36" s="117">
        <f>'Digital pin mux'!K36</f>
        <v>0</v>
      </c>
      <c r="O36" s="119"/>
      <c r="P36" s="119"/>
      <c r="Q36" s="119"/>
      <c r="R36" s="119"/>
      <c r="S36" s="119"/>
      <c r="T36" s="117">
        <f>'Digital pin mux'!L36</f>
        <v>0</v>
      </c>
      <c r="U36" s="119"/>
      <c r="V36" s="119"/>
      <c r="W36" s="119"/>
      <c r="X36" s="119"/>
      <c r="Y36" s="119"/>
      <c r="Z36" s="117">
        <f>'Digital pin mux'!M36</f>
        <v>0</v>
      </c>
      <c r="AA36" s="119"/>
      <c r="AB36" s="119"/>
      <c r="AC36" s="119"/>
      <c r="AD36" s="119"/>
      <c r="AE36" s="119"/>
      <c r="AF36" s="117">
        <f>'Digital pin mux'!AD36</f>
        <v>0</v>
      </c>
      <c r="AG36" s="119"/>
      <c r="AH36" s="119"/>
      <c r="AI36" s="119"/>
      <c r="AJ36" s="119"/>
      <c r="AK36" s="119"/>
      <c r="AL36" s="117">
        <f>'Digital pin mux'!AJ36</f>
        <v>0</v>
      </c>
      <c r="AM36" s="119"/>
      <c r="AN36" s="119"/>
      <c r="AO36" s="119"/>
      <c r="AP36" s="119"/>
      <c r="AQ36" s="119"/>
    </row>
    <row r="37" spans="7:43">
      <c r="G37" s="116" t="str">
        <f>gpio_dv_dat!A37</f>
        <v>P4_4</v>
      </c>
      <c r="H37" s="117">
        <f>'Digital pin mux'!J37</f>
        <v>0</v>
      </c>
      <c r="I37" s="108"/>
      <c r="J37" s="108"/>
      <c r="K37" s="108"/>
      <c r="L37" s="108"/>
      <c r="M37" s="108"/>
      <c r="N37" s="117">
        <f>'Digital pin mux'!K37</f>
        <v>0</v>
      </c>
      <c r="O37" s="119"/>
      <c r="P37" s="119"/>
      <c r="Q37" s="119"/>
      <c r="R37" s="119"/>
      <c r="S37" s="119"/>
      <c r="T37" s="117">
        <f>'Digital pin mux'!L37</f>
        <v>0</v>
      </c>
      <c r="U37" s="119"/>
      <c r="V37" s="119"/>
      <c r="W37" s="119"/>
      <c r="X37" s="119"/>
      <c r="Y37" s="119"/>
      <c r="Z37" s="117">
        <f>'Digital pin mux'!M37</f>
        <v>0</v>
      </c>
      <c r="AA37" s="119"/>
      <c r="AB37" s="119"/>
      <c r="AC37" s="119"/>
      <c r="AD37" s="119"/>
      <c r="AE37" s="119"/>
      <c r="AF37" s="117">
        <f>'Digital pin mux'!AD37</f>
        <v>0</v>
      </c>
      <c r="AG37" s="119"/>
      <c r="AH37" s="119"/>
      <c r="AI37" s="119"/>
      <c r="AJ37" s="119"/>
      <c r="AK37" s="119"/>
      <c r="AL37" s="117">
        <f>'Digital pin mux'!AJ37</f>
        <v>0</v>
      </c>
      <c r="AM37" s="119"/>
      <c r="AN37" s="119"/>
      <c r="AO37" s="119"/>
      <c r="AP37" s="119"/>
      <c r="AQ37" s="119"/>
    </row>
    <row r="38" spans="7:43">
      <c r="G38" s="116" t="str">
        <f>gpio_dv_dat!A38</f>
        <v>P4_5</v>
      </c>
      <c r="H38" s="117">
        <f>'Digital pin mux'!J38</f>
        <v>0</v>
      </c>
      <c r="I38" s="108"/>
      <c r="J38" s="108"/>
      <c r="K38" s="108"/>
      <c r="L38" s="108"/>
      <c r="M38" s="108"/>
      <c r="N38" s="117">
        <f>'Digital pin mux'!K38</f>
        <v>0</v>
      </c>
      <c r="O38" s="119"/>
      <c r="P38" s="119"/>
      <c r="Q38" s="119"/>
      <c r="R38" s="119"/>
      <c r="S38" s="119"/>
      <c r="T38" s="91" t="str">
        <f>'Digital pin mux'!L38</f>
        <v>SPIC2_VSYNC</v>
      </c>
      <c r="U38" s="119"/>
      <c r="V38" s="119"/>
      <c r="W38" s="119"/>
      <c r="X38" s="119"/>
      <c r="Y38" s="119"/>
      <c r="Z38" s="117">
        <f>'Digital pin mux'!M38</f>
        <v>0</v>
      </c>
      <c r="AA38" s="119"/>
      <c r="AB38" s="119"/>
      <c r="AC38" s="119"/>
      <c r="AD38" s="119"/>
      <c r="AE38" s="119"/>
      <c r="AF38" s="117">
        <f>'Digital pin mux'!AD38</f>
        <v>0</v>
      </c>
      <c r="AG38" s="119"/>
      <c r="AH38" s="119"/>
      <c r="AI38" s="119"/>
      <c r="AJ38" s="119"/>
      <c r="AK38" s="119"/>
      <c r="AL38" s="117">
        <f>'Digital pin mux'!AJ38</f>
        <v>0</v>
      </c>
      <c r="AM38" s="119"/>
      <c r="AN38" s="119"/>
      <c r="AO38" s="119"/>
      <c r="AP38" s="119"/>
      <c r="AQ38" s="119"/>
    </row>
    <row r="39" spans="7:43">
      <c r="G39" s="116" t="str">
        <f>gpio_dv_dat!A39</f>
        <v>P4_6</v>
      </c>
      <c r="H39" s="117">
        <f>'Digital pin mux'!J39</f>
        <v>0</v>
      </c>
      <c r="I39" s="108"/>
      <c r="J39" s="108"/>
      <c r="K39" s="108"/>
      <c r="L39" s="108"/>
      <c r="M39" s="108"/>
      <c r="N39" s="117">
        <f>'Digital pin mux'!K39</f>
        <v>0</v>
      </c>
      <c r="O39" s="119"/>
      <c r="P39" s="119"/>
      <c r="Q39" s="119"/>
      <c r="R39" s="119"/>
      <c r="S39" s="119"/>
      <c r="T39" s="117">
        <f>'Digital pin mux'!L39</f>
        <v>0</v>
      </c>
      <c r="U39" s="119"/>
      <c r="V39" s="119"/>
      <c r="W39" s="119"/>
      <c r="X39" s="119"/>
      <c r="Y39" s="119"/>
      <c r="Z39" s="117">
        <f>'Digital pin mux'!M39</f>
        <v>0</v>
      </c>
      <c r="AA39" s="119"/>
      <c r="AB39" s="119"/>
      <c r="AC39" s="119"/>
      <c r="AD39" s="119"/>
      <c r="AE39" s="119"/>
      <c r="AF39" s="117">
        <f>'Digital pin mux'!AD39</f>
        <v>0</v>
      </c>
      <c r="AG39" s="119"/>
      <c r="AH39" s="119"/>
      <c r="AI39" s="119"/>
      <c r="AJ39" s="119"/>
      <c r="AK39" s="119"/>
      <c r="AL39" s="117">
        <f>'Digital pin mux'!AJ39</f>
        <v>0</v>
      </c>
      <c r="AM39" s="119"/>
      <c r="AN39" s="119"/>
      <c r="AO39" s="119"/>
      <c r="AP39" s="119"/>
      <c r="AQ39" s="119"/>
    </row>
    <row r="40" spans="7:43">
      <c r="G40" s="116" t="str">
        <f>gpio_dv_dat!A40</f>
        <v>P4_7</v>
      </c>
      <c r="H40" s="117">
        <f>'Digital pin mux'!J40</f>
        <v>0</v>
      </c>
      <c r="I40" s="108"/>
      <c r="J40" s="108"/>
      <c r="K40" s="108"/>
      <c r="L40" s="108"/>
      <c r="M40" s="108"/>
      <c r="N40" s="117">
        <f>'Digital pin mux'!K40</f>
        <v>0</v>
      </c>
      <c r="O40" s="119"/>
      <c r="P40" s="119"/>
      <c r="Q40" s="119"/>
      <c r="R40" s="119"/>
      <c r="S40" s="119"/>
      <c r="T40" s="117">
        <f>'Digital pin mux'!L40</f>
        <v>0</v>
      </c>
      <c r="U40" s="119"/>
      <c r="V40" s="119"/>
      <c r="W40" s="119"/>
      <c r="X40" s="119"/>
      <c r="Y40" s="119"/>
      <c r="Z40" s="117">
        <f>'Digital pin mux'!M40</f>
        <v>0</v>
      </c>
      <c r="AA40" s="119"/>
      <c r="AB40" s="119"/>
      <c r="AC40" s="119"/>
      <c r="AD40" s="119"/>
      <c r="AE40" s="119"/>
      <c r="AF40" s="117">
        <f>'Digital pin mux'!AD40</f>
        <v>0</v>
      </c>
      <c r="AG40" s="119"/>
      <c r="AH40" s="119"/>
      <c r="AI40" s="119"/>
      <c r="AJ40" s="119"/>
      <c r="AK40" s="119"/>
      <c r="AL40" s="117">
        <f>'Digital pin mux'!AJ40</f>
        <v>0</v>
      </c>
      <c r="AM40" s="119"/>
      <c r="AN40" s="119"/>
      <c r="AO40" s="119"/>
      <c r="AP40" s="119"/>
      <c r="AQ40" s="119"/>
    </row>
    <row r="41" spans="7:43">
      <c r="G41" s="116">
        <f>gpio_dv_dat!A41</f>
        <v>0</v>
      </c>
      <c r="H41" s="117">
        <f>'Digital pin mux'!J41</f>
        <v>0</v>
      </c>
      <c r="I41" s="108"/>
      <c r="J41" s="108"/>
      <c r="K41" s="108"/>
      <c r="L41" s="108"/>
      <c r="M41" s="108"/>
      <c r="N41" s="117">
        <f>'Digital pin mux'!K41</f>
        <v>0</v>
      </c>
      <c r="O41" s="119"/>
      <c r="P41" s="119"/>
      <c r="Q41" s="119"/>
      <c r="R41" s="119"/>
      <c r="S41" s="119"/>
      <c r="T41" s="117">
        <f>'Digital pin mux'!L41</f>
        <v>0</v>
      </c>
      <c r="U41" s="119"/>
      <c r="V41" s="119"/>
      <c r="W41" s="119"/>
      <c r="X41" s="119"/>
      <c r="Y41" s="119"/>
      <c r="Z41" s="117">
        <f>'Digital pin mux'!M41</f>
        <v>0</v>
      </c>
      <c r="AA41" s="119"/>
      <c r="AB41" s="119"/>
      <c r="AC41" s="119"/>
      <c r="AD41" s="119"/>
      <c r="AE41" s="119"/>
      <c r="AF41" s="117">
        <f>'Digital pin mux'!AD41</f>
        <v>0</v>
      </c>
      <c r="AG41" s="119"/>
      <c r="AH41" s="119"/>
      <c r="AI41" s="119"/>
      <c r="AJ41" s="119"/>
      <c r="AK41" s="119"/>
      <c r="AL41" s="117">
        <f>'Digital pin mux'!AJ41</f>
        <v>0</v>
      </c>
      <c r="AM41" s="119"/>
      <c r="AN41" s="119"/>
      <c r="AO41" s="119"/>
      <c r="AP41" s="119"/>
      <c r="AQ41" s="119"/>
    </row>
    <row r="42" spans="7:43">
      <c r="G42" s="116" t="str">
        <f>gpio_dv_dat!A42</f>
        <v>P5_0</v>
      </c>
      <c r="H42" s="117">
        <f>'Digital pin mux'!J42</f>
        <v>0</v>
      </c>
      <c r="I42" s="108"/>
      <c r="J42" s="108"/>
      <c r="K42" s="108"/>
      <c r="L42" s="108"/>
      <c r="M42" s="108"/>
      <c r="N42" s="117">
        <f>'Digital pin mux'!K42</f>
        <v>0</v>
      </c>
      <c r="O42" s="119"/>
      <c r="P42" s="119"/>
      <c r="Q42" s="119"/>
      <c r="R42" s="119"/>
      <c r="S42" s="119"/>
      <c r="T42" s="117">
        <f>'Digital pin mux'!L42</f>
        <v>0</v>
      </c>
      <c r="U42" s="119"/>
      <c r="V42" s="119"/>
      <c r="W42" s="119"/>
      <c r="X42" s="119"/>
      <c r="Y42" s="119"/>
      <c r="Z42" s="117">
        <f>'Digital pin mux'!M42</f>
        <v>0</v>
      </c>
      <c r="AA42" s="119"/>
      <c r="AB42" s="119"/>
      <c r="AC42" s="119"/>
      <c r="AD42" s="119"/>
      <c r="AE42" s="119"/>
      <c r="AF42" s="117">
        <f>'Digital pin mux'!AD42</f>
        <v>0</v>
      </c>
      <c r="AG42" s="119"/>
      <c r="AH42" s="119"/>
      <c r="AI42" s="119"/>
      <c r="AJ42" s="119"/>
      <c r="AK42" s="119"/>
      <c r="AL42" s="117">
        <f>'Digital pin mux'!AJ42</f>
        <v>0</v>
      </c>
      <c r="AM42" s="119"/>
      <c r="AN42" s="119"/>
      <c r="AO42" s="119"/>
      <c r="AP42" s="119"/>
      <c r="AQ42" s="119"/>
    </row>
    <row r="43" spans="7:43">
      <c r="G43" s="116" t="str">
        <f>gpio_dv_dat!A43</f>
        <v>P5_1</v>
      </c>
      <c r="H43" s="117">
        <f>'Digital pin mux'!J43</f>
        <v>0</v>
      </c>
      <c r="I43" s="108"/>
      <c r="J43" s="108"/>
      <c r="K43" s="108"/>
      <c r="L43" s="108"/>
      <c r="M43" s="108"/>
      <c r="N43" s="117">
        <f>'Digital pin mux'!K43</f>
        <v>0</v>
      </c>
      <c r="O43" s="119"/>
      <c r="P43" s="119"/>
      <c r="Q43" s="119"/>
      <c r="R43" s="119"/>
      <c r="S43" s="119"/>
      <c r="T43" s="117">
        <f>'Digital pin mux'!L43</f>
        <v>0</v>
      </c>
      <c r="U43" s="119"/>
      <c r="V43" s="119"/>
      <c r="W43" s="119"/>
      <c r="X43" s="119"/>
      <c r="Y43" s="119"/>
      <c r="Z43" s="117">
        <f>'Digital pin mux'!M43</f>
        <v>0</v>
      </c>
      <c r="AA43" s="119"/>
      <c r="AB43" s="119"/>
      <c r="AC43" s="119"/>
      <c r="AD43" s="119"/>
      <c r="AE43" s="119"/>
      <c r="AF43" s="117">
        <f>'Digital pin mux'!AD43</f>
        <v>0</v>
      </c>
      <c r="AG43" s="119"/>
      <c r="AH43" s="119"/>
      <c r="AI43" s="119"/>
      <c r="AJ43" s="119"/>
      <c r="AK43" s="119"/>
      <c r="AL43" s="117">
        <f>'Digital pin mux'!AJ43</f>
        <v>0</v>
      </c>
      <c r="AM43" s="119"/>
      <c r="AN43" s="119"/>
      <c r="AO43" s="119"/>
      <c r="AP43" s="119"/>
      <c r="AQ43" s="119"/>
    </row>
    <row r="44" spans="7:43">
      <c r="G44" s="116" t="str">
        <f>gpio_dv_dat!A44</f>
        <v>P5_2</v>
      </c>
      <c r="H44" s="117">
        <f>'Digital pin mux'!J44</f>
        <v>0</v>
      </c>
      <c r="I44" s="108"/>
      <c r="J44" s="108"/>
      <c r="K44" s="108"/>
      <c r="L44" s="108"/>
      <c r="M44" s="108"/>
      <c r="N44" s="117">
        <f>'Digital pin mux'!K44</f>
        <v>0</v>
      </c>
      <c r="O44" s="119"/>
      <c r="P44" s="119"/>
      <c r="Q44" s="119"/>
      <c r="R44" s="119"/>
      <c r="S44" s="119"/>
      <c r="T44" s="117">
        <f>'Digital pin mux'!L44</f>
        <v>0</v>
      </c>
      <c r="U44" s="119"/>
      <c r="V44" s="119"/>
      <c r="W44" s="119"/>
      <c r="X44" s="119"/>
      <c r="Y44" s="119"/>
      <c r="Z44" s="117">
        <f>'Digital pin mux'!M44</f>
        <v>0</v>
      </c>
      <c r="AA44" s="119"/>
      <c r="AB44" s="119"/>
      <c r="AC44" s="119"/>
      <c r="AD44" s="119"/>
      <c r="AE44" s="119"/>
      <c r="AF44" s="117">
        <f>'Digital pin mux'!AD44</f>
        <v>0</v>
      </c>
      <c r="AG44" s="119"/>
      <c r="AH44" s="119"/>
      <c r="AI44" s="119"/>
      <c r="AJ44" s="119"/>
      <c r="AK44" s="119"/>
      <c r="AL44" s="117">
        <f>'Digital pin mux'!AJ44</f>
        <v>0</v>
      </c>
      <c r="AM44" s="119"/>
      <c r="AN44" s="119"/>
      <c r="AO44" s="119"/>
      <c r="AP44" s="119"/>
      <c r="AQ44" s="119"/>
    </row>
    <row r="45" spans="7:43">
      <c r="G45" s="116" t="str">
        <f>gpio_dv_dat!A45</f>
        <v>P5_3</v>
      </c>
      <c r="H45" s="117">
        <f>'Digital pin mux'!J45</f>
        <v>0</v>
      </c>
      <c r="I45" s="108"/>
      <c r="J45" s="108"/>
      <c r="K45" s="108"/>
      <c r="L45" s="108"/>
      <c r="M45" s="108"/>
      <c r="N45" s="117">
        <f>'Digital pin mux'!K45</f>
        <v>0</v>
      </c>
      <c r="O45" s="119"/>
      <c r="P45" s="119"/>
      <c r="Q45" s="119"/>
      <c r="R45" s="119"/>
      <c r="S45" s="119"/>
      <c r="T45" s="117">
        <f>'Digital pin mux'!L45</f>
        <v>0</v>
      </c>
      <c r="U45" s="119"/>
      <c r="V45" s="119"/>
      <c r="W45" s="119"/>
      <c r="X45" s="119"/>
      <c r="Y45" s="119"/>
      <c r="Z45" s="117">
        <f>'Digital pin mux'!M45</f>
        <v>0</v>
      </c>
      <c r="AA45" s="119"/>
      <c r="AB45" s="119"/>
      <c r="AC45" s="119"/>
      <c r="AD45" s="119"/>
      <c r="AE45" s="119"/>
      <c r="AF45" s="117">
        <f>'Digital pin mux'!AD45</f>
        <v>0</v>
      </c>
      <c r="AG45" s="119"/>
      <c r="AH45" s="119"/>
      <c r="AI45" s="119"/>
      <c r="AJ45" s="119"/>
      <c r="AK45" s="119"/>
      <c r="AL45" s="117">
        <f>'Digital pin mux'!AJ45</f>
        <v>0</v>
      </c>
      <c r="AM45" s="119"/>
      <c r="AN45" s="119"/>
      <c r="AO45" s="119"/>
      <c r="AP45" s="119"/>
      <c r="AQ45" s="119"/>
    </row>
    <row r="46" spans="7:43">
      <c r="G46" s="116" t="str">
        <f>gpio_dv_dat!A46</f>
        <v>P5_4</v>
      </c>
      <c r="H46" s="117">
        <f>'Digital pin mux'!J46</f>
        <v>0</v>
      </c>
      <c r="I46" s="108"/>
      <c r="J46" s="108"/>
      <c r="K46" s="108"/>
      <c r="L46" s="108"/>
      <c r="M46" s="108"/>
      <c r="N46" s="117">
        <f>'Digital pin mux'!K46</f>
        <v>0</v>
      </c>
      <c r="O46" s="119"/>
      <c r="P46" s="119"/>
      <c r="Q46" s="119"/>
      <c r="R46" s="119"/>
      <c r="S46" s="119"/>
      <c r="T46" s="117">
        <f>'Digital pin mux'!L46</f>
        <v>0</v>
      </c>
      <c r="U46" s="119"/>
      <c r="V46" s="119"/>
      <c r="W46" s="119"/>
      <c r="X46" s="119"/>
      <c r="Y46" s="119"/>
      <c r="Z46" s="117">
        <f>'Digital pin mux'!M46</f>
        <v>0</v>
      </c>
      <c r="AA46" s="119"/>
      <c r="AB46" s="119"/>
      <c r="AC46" s="119"/>
      <c r="AD46" s="119"/>
      <c r="AE46" s="119"/>
      <c r="AF46" s="117">
        <f>'Digital pin mux'!AD46</f>
        <v>0</v>
      </c>
      <c r="AG46" s="119"/>
      <c r="AH46" s="119"/>
      <c r="AI46" s="119"/>
      <c r="AJ46" s="119"/>
      <c r="AK46" s="119"/>
      <c r="AL46" s="117">
        <f>'Digital pin mux'!AJ46</f>
        <v>0</v>
      </c>
      <c r="AM46" s="119"/>
      <c r="AN46" s="119"/>
      <c r="AO46" s="119"/>
      <c r="AP46" s="119"/>
      <c r="AQ46" s="119"/>
    </row>
    <row r="47" spans="7:43">
      <c r="G47" s="116" t="str">
        <f>gpio_dv_dat!A47</f>
        <v>P5_5</v>
      </c>
      <c r="H47" s="117">
        <f>'Digital pin mux'!J47</f>
        <v>0</v>
      </c>
      <c r="I47" s="108"/>
      <c r="J47" s="108"/>
      <c r="K47" s="108"/>
      <c r="L47" s="108"/>
      <c r="M47" s="108"/>
      <c r="N47" s="117">
        <f>'Digital pin mux'!K47</f>
        <v>0</v>
      </c>
      <c r="O47" s="119"/>
      <c r="P47" s="119"/>
      <c r="Q47" s="119"/>
      <c r="R47" s="119"/>
      <c r="S47" s="119"/>
      <c r="T47" s="117">
        <f>'Digital pin mux'!L47</f>
        <v>0</v>
      </c>
      <c r="U47" s="119"/>
      <c r="V47" s="119"/>
      <c r="W47" s="119"/>
      <c r="X47" s="119"/>
      <c r="Y47" s="119"/>
      <c r="Z47" s="117">
        <f>'Digital pin mux'!M47</f>
        <v>0</v>
      </c>
      <c r="AA47" s="119"/>
      <c r="AB47" s="119"/>
      <c r="AC47" s="119"/>
      <c r="AD47" s="119"/>
      <c r="AE47" s="119"/>
      <c r="AF47" s="117">
        <f>'Digital pin mux'!AD47</f>
        <v>0</v>
      </c>
      <c r="AG47" s="119"/>
      <c r="AH47" s="119"/>
      <c r="AI47" s="119"/>
      <c r="AJ47" s="119"/>
      <c r="AK47" s="119"/>
      <c r="AL47" s="117">
        <f>'Digital pin mux'!AJ47</f>
        <v>0</v>
      </c>
      <c r="AM47" s="119"/>
      <c r="AN47" s="119"/>
      <c r="AO47" s="119"/>
      <c r="AP47" s="119"/>
      <c r="AQ47" s="119"/>
    </row>
    <row r="48" spans="7:43">
      <c r="G48" s="116" t="str">
        <f>gpio_dv_dat!A48</f>
        <v>P5_6</v>
      </c>
      <c r="H48" s="117">
        <f>'Digital pin mux'!J48</f>
        <v>0</v>
      </c>
      <c r="I48" s="108"/>
      <c r="J48" s="108"/>
      <c r="K48" s="108"/>
      <c r="L48" s="108"/>
      <c r="M48" s="108"/>
      <c r="N48" s="117">
        <f>'Digital pin mux'!K48</f>
        <v>0</v>
      </c>
      <c r="O48" s="119"/>
      <c r="P48" s="119"/>
      <c r="Q48" s="119"/>
      <c r="R48" s="119"/>
      <c r="S48" s="119"/>
      <c r="T48" s="117">
        <f>'Digital pin mux'!L48</f>
        <v>0</v>
      </c>
      <c r="U48" s="119"/>
      <c r="V48" s="119"/>
      <c r="W48" s="119"/>
      <c r="X48" s="119"/>
      <c r="Y48" s="119"/>
      <c r="Z48" s="117">
        <f>'Digital pin mux'!M48</f>
        <v>0</v>
      </c>
      <c r="AA48" s="119"/>
      <c r="AB48" s="119"/>
      <c r="AC48" s="119"/>
      <c r="AD48" s="119"/>
      <c r="AE48" s="119"/>
      <c r="AF48" s="117">
        <f>'Digital pin mux'!AD48</f>
        <v>0</v>
      </c>
      <c r="AG48" s="119"/>
      <c r="AH48" s="119"/>
      <c r="AI48" s="119"/>
      <c r="AJ48" s="119"/>
      <c r="AK48" s="119"/>
      <c r="AL48" s="117">
        <f>'Digital pin mux'!AJ48</f>
        <v>0</v>
      </c>
      <c r="AM48" s="119"/>
      <c r="AN48" s="119"/>
      <c r="AO48" s="119"/>
      <c r="AP48" s="119"/>
      <c r="AQ48" s="119"/>
    </row>
    <row r="49" spans="7:43">
      <c r="G49" s="116">
        <f>gpio_dv_dat!A49</f>
        <v>0</v>
      </c>
      <c r="H49" s="117">
        <f>'Digital pin mux'!J49</f>
        <v>0</v>
      </c>
      <c r="I49" s="108"/>
      <c r="J49" s="108"/>
      <c r="K49" s="108"/>
      <c r="L49" s="108"/>
      <c r="M49" s="108"/>
      <c r="N49" s="117">
        <f>'Digital pin mux'!K49</f>
        <v>0</v>
      </c>
      <c r="O49" s="119"/>
      <c r="P49" s="119"/>
      <c r="Q49" s="119"/>
      <c r="R49" s="119"/>
      <c r="S49" s="119"/>
      <c r="T49" s="117">
        <f>'Digital pin mux'!L49</f>
        <v>0</v>
      </c>
      <c r="U49" s="119"/>
      <c r="V49" s="119"/>
      <c r="W49" s="119"/>
      <c r="X49" s="119"/>
      <c r="Y49" s="119"/>
      <c r="Z49" s="117">
        <f>'Digital pin mux'!M49</f>
        <v>0</v>
      </c>
      <c r="AA49" s="119"/>
      <c r="AB49" s="119"/>
      <c r="AC49" s="119"/>
      <c r="AD49" s="119"/>
      <c r="AE49" s="119"/>
      <c r="AF49" s="117">
        <f>'Digital pin mux'!AD49</f>
        <v>0</v>
      </c>
      <c r="AG49" s="119"/>
      <c r="AH49" s="119"/>
      <c r="AI49" s="119"/>
      <c r="AJ49" s="119"/>
      <c r="AK49" s="119"/>
      <c r="AL49" s="117">
        <f>'Digital pin mux'!AJ49</f>
        <v>0</v>
      </c>
      <c r="AM49" s="119"/>
      <c r="AN49" s="119"/>
      <c r="AO49" s="119"/>
      <c r="AP49" s="119"/>
      <c r="AQ49" s="119"/>
    </row>
    <row r="50" spans="7:43">
      <c r="G50" s="116" t="str">
        <f>gpio_dv_dat!A50</f>
        <v>P6_0</v>
      </c>
      <c r="H50" s="117">
        <f>'Digital pin mux'!J50</f>
        <v>0</v>
      </c>
      <c r="I50" s="108"/>
      <c r="J50" s="108"/>
      <c r="K50" s="108"/>
      <c r="L50" s="108"/>
      <c r="M50" s="108"/>
      <c r="N50" s="117">
        <f>'Digital pin mux'!K50</f>
        <v>0</v>
      </c>
      <c r="O50" s="119"/>
      <c r="P50" s="119"/>
      <c r="Q50" s="119"/>
      <c r="R50" s="119"/>
      <c r="S50" s="119"/>
      <c r="T50" s="117">
        <f>'Digital pin mux'!L50</f>
        <v>0</v>
      </c>
      <c r="U50" s="119"/>
      <c r="V50" s="119"/>
      <c r="W50" s="119"/>
      <c r="X50" s="119"/>
      <c r="Y50" s="119"/>
      <c r="Z50" s="117">
        <f>'Digital pin mux'!M50</f>
        <v>0</v>
      </c>
      <c r="AA50" s="119"/>
      <c r="AB50" s="119"/>
      <c r="AC50" s="119"/>
      <c r="AD50" s="119"/>
      <c r="AE50" s="119"/>
      <c r="AF50" s="117">
        <f>'Digital pin mux'!AD50</f>
        <v>0</v>
      </c>
      <c r="AG50" s="119"/>
      <c r="AH50" s="119"/>
      <c r="AI50" s="119"/>
      <c r="AJ50" s="119"/>
      <c r="AK50" s="119"/>
      <c r="AL50" s="117">
        <f>'Digital pin mux'!AJ50</f>
        <v>0</v>
      </c>
      <c r="AM50" s="119"/>
      <c r="AN50" s="119"/>
      <c r="AO50" s="119"/>
      <c r="AP50" s="119"/>
      <c r="AQ50" s="119"/>
    </row>
    <row r="51" spans="7:43">
      <c r="G51" s="116" t="str">
        <f>gpio_dv_dat!A51</f>
        <v>P6_1</v>
      </c>
      <c r="H51" s="117">
        <f>'Digital pin mux'!J51</f>
        <v>0</v>
      </c>
      <c r="I51" s="108"/>
      <c r="J51" s="108"/>
      <c r="K51" s="108"/>
      <c r="L51" s="108"/>
      <c r="M51" s="108"/>
      <c r="N51" s="117">
        <f>'Digital pin mux'!K51</f>
        <v>0</v>
      </c>
      <c r="O51" s="119"/>
      <c r="P51" s="119"/>
      <c r="Q51" s="119"/>
      <c r="R51" s="119"/>
      <c r="S51" s="119"/>
      <c r="T51" s="117">
        <f>'Digital pin mux'!L51</f>
        <v>0</v>
      </c>
      <c r="U51" s="119"/>
      <c r="V51" s="119"/>
      <c r="W51" s="119"/>
      <c r="X51" s="119"/>
      <c r="Y51" s="119"/>
      <c r="Z51" s="117">
        <f>'Digital pin mux'!M51</f>
        <v>0</v>
      </c>
      <c r="AA51" s="119"/>
      <c r="AB51" s="119"/>
      <c r="AC51" s="119"/>
      <c r="AD51" s="119"/>
      <c r="AE51" s="119"/>
      <c r="AF51" s="117">
        <f>'Digital pin mux'!AD51</f>
        <v>0</v>
      </c>
      <c r="AG51" s="119"/>
      <c r="AH51" s="119"/>
      <c r="AI51" s="119"/>
      <c r="AJ51" s="119"/>
      <c r="AK51" s="119"/>
      <c r="AL51" s="117">
        <f>'Digital pin mux'!AJ51</f>
        <v>0</v>
      </c>
      <c r="AM51" s="119"/>
      <c r="AN51" s="119"/>
      <c r="AO51" s="119"/>
      <c r="AP51" s="119"/>
      <c r="AQ51" s="119"/>
    </row>
    <row r="52" spans="7:43">
      <c r="G52" s="116" t="str">
        <f>gpio_dv_dat!A52</f>
        <v>P6_2</v>
      </c>
      <c r="H52" s="117">
        <f>'Digital pin mux'!J52</f>
        <v>0</v>
      </c>
      <c r="I52" s="108"/>
      <c r="J52" s="108"/>
      <c r="K52" s="108"/>
      <c r="L52" s="108"/>
      <c r="M52" s="108"/>
      <c r="N52" s="117">
        <f>'Digital pin mux'!K52</f>
        <v>0</v>
      </c>
      <c r="O52" s="119"/>
      <c r="P52" s="119"/>
      <c r="Q52" s="119"/>
      <c r="R52" s="119"/>
      <c r="S52" s="119"/>
      <c r="T52" s="117">
        <f>'Digital pin mux'!L52</f>
        <v>0</v>
      </c>
      <c r="U52" s="119"/>
      <c r="V52" s="119"/>
      <c r="W52" s="119"/>
      <c r="X52" s="119"/>
      <c r="Y52" s="119"/>
      <c r="Z52" s="117">
        <f>'Digital pin mux'!M52</f>
        <v>0</v>
      </c>
      <c r="AA52" s="119"/>
      <c r="AB52" s="119"/>
      <c r="AC52" s="119"/>
      <c r="AD52" s="119"/>
      <c r="AE52" s="119"/>
      <c r="AF52" s="117">
        <f>'Digital pin mux'!AD52</f>
        <v>0</v>
      </c>
      <c r="AG52" s="119"/>
      <c r="AH52" s="119"/>
      <c r="AI52" s="119"/>
      <c r="AJ52" s="119"/>
      <c r="AK52" s="119"/>
      <c r="AL52" s="117">
        <f>'Digital pin mux'!AJ52</f>
        <v>0</v>
      </c>
      <c r="AM52" s="119"/>
      <c r="AN52" s="119"/>
      <c r="AO52" s="119"/>
      <c r="AP52" s="119"/>
      <c r="AQ52" s="119"/>
    </row>
    <row r="53" spans="7:43">
      <c r="G53" s="116" t="str">
        <f>gpio_dv_dat!A53</f>
        <v>P6_3</v>
      </c>
      <c r="H53" s="117">
        <f>'Digital pin mux'!J53</f>
        <v>0</v>
      </c>
      <c r="I53" s="108"/>
      <c r="J53" s="108"/>
      <c r="K53" s="108"/>
      <c r="L53" s="108"/>
      <c r="M53" s="108"/>
      <c r="N53" s="117">
        <f>'Digital pin mux'!K53</f>
        <v>0</v>
      </c>
      <c r="O53" s="119"/>
      <c r="P53" s="119"/>
      <c r="Q53" s="119"/>
      <c r="R53" s="119"/>
      <c r="S53" s="119"/>
      <c r="T53" s="117">
        <f>'Digital pin mux'!L53</f>
        <v>0</v>
      </c>
      <c r="U53" s="119"/>
      <c r="V53" s="119"/>
      <c r="W53" s="119"/>
      <c r="X53" s="119"/>
      <c r="Y53" s="119"/>
      <c r="Z53" s="117">
        <f>'Digital pin mux'!M53</f>
        <v>0</v>
      </c>
      <c r="AA53" s="119"/>
      <c r="AB53" s="119"/>
      <c r="AC53" s="119"/>
      <c r="AD53" s="119"/>
      <c r="AE53" s="119"/>
      <c r="AF53" s="117">
        <f>'Digital pin mux'!AD53</f>
        <v>0</v>
      </c>
      <c r="AG53" s="119"/>
      <c r="AH53" s="119"/>
      <c r="AI53" s="119"/>
      <c r="AJ53" s="119"/>
      <c r="AK53" s="119"/>
      <c r="AL53" s="117">
        <f>'Digital pin mux'!AJ53</f>
        <v>0</v>
      </c>
      <c r="AM53" s="119"/>
      <c r="AN53" s="119"/>
      <c r="AO53" s="119"/>
      <c r="AP53" s="119"/>
      <c r="AQ53" s="119"/>
    </row>
    <row r="54" spans="7:43">
      <c r="G54" s="116" t="str">
        <f>gpio_dv_dat!A54</f>
        <v>P6_4</v>
      </c>
      <c r="H54" s="117">
        <f>'Digital pin mux'!J54</f>
        <v>0</v>
      </c>
      <c r="I54" s="125"/>
      <c r="J54" s="125"/>
      <c r="K54" s="125"/>
      <c r="L54" s="125"/>
      <c r="M54" s="125"/>
      <c r="N54" s="117">
        <f>'Digital pin mux'!K54</f>
        <v>0</v>
      </c>
      <c r="O54" s="119"/>
      <c r="P54" s="119"/>
      <c r="Q54" s="119"/>
      <c r="R54" s="119"/>
      <c r="S54" s="119"/>
      <c r="T54" s="117">
        <f>'Digital pin mux'!L54</f>
        <v>0</v>
      </c>
      <c r="U54" s="119"/>
      <c r="V54" s="119"/>
      <c r="W54" s="119"/>
      <c r="X54" s="119"/>
      <c r="Y54" s="119"/>
      <c r="Z54" s="117">
        <f>'Digital pin mux'!M54</f>
        <v>0</v>
      </c>
      <c r="AA54" s="119"/>
      <c r="AB54" s="119"/>
      <c r="AC54" s="119"/>
      <c r="AD54" s="119"/>
      <c r="AE54" s="119"/>
      <c r="AF54" s="117">
        <f>'Digital pin mux'!AD54</f>
        <v>0</v>
      </c>
      <c r="AG54" s="119"/>
      <c r="AH54" s="119"/>
      <c r="AI54" s="119"/>
      <c r="AJ54" s="119"/>
      <c r="AK54" s="119"/>
      <c r="AL54" s="117">
        <f>'Digital pin mux'!AJ54</f>
        <v>0</v>
      </c>
      <c r="AM54" s="119"/>
      <c r="AN54" s="119"/>
      <c r="AO54" s="119"/>
      <c r="AP54" s="119"/>
      <c r="AQ54" s="119"/>
    </row>
    <row r="55" spans="7:43">
      <c r="G55" s="116" t="str">
        <f>gpio_dv_dat!A55</f>
        <v>P6_5</v>
      </c>
      <c r="H55" s="117">
        <f>'Digital pin mux'!J55</f>
        <v>0</v>
      </c>
      <c r="I55" s="125"/>
      <c r="J55" s="125"/>
      <c r="K55" s="125"/>
      <c r="L55" s="125"/>
      <c r="M55" s="125"/>
      <c r="N55" s="117">
        <f>'Digital pin mux'!K55</f>
        <v>0</v>
      </c>
      <c r="O55" s="119"/>
      <c r="P55" s="119"/>
      <c r="Q55" s="119"/>
      <c r="R55" s="119"/>
      <c r="S55" s="119"/>
      <c r="T55" s="117">
        <f>'Digital pin mux'!L55</f>
        <v>0</v>
      </c>
      <c r="U55" s="119"/>
      <c r="V55" s="119"/>
      <c r="W55" s="119"/>
      <c r="X55" s="119"/>
      <c r="Y55" s="119"/>
      <c r="Z55" s="117">
        <f>'Digital pin mux'!M55</f>
        <v>0</v>
      </c>
      <c r="AA55" s="119"/>
      <c r="AB55" s="119"/>
      <c r="AC55" s="119"/>
      <c r="AD55" s="119"/>
      <c r="AE55" s="119"/>
      <c r="AF55" s="117">
        <f>'Digital pin mux'!AD55</f>
        <v>0</v>
      </c>
      <c r="AG55" s="119"/>
      <c r="AH55" s="119"/>
      <c r="AI55" s="119"/>
      <c r="AJ55" s="119"/>
      <c r="AK55" s="119"/>
      <c r="AL55" s="117">
        <f>'Digital pin mux'!AJ55</f>
        <v>0</v>
      </c>
      <c r="AM55" s="119"/>
      <c r="AN55" s="119"/>
      <c r="AO55" s="119"/>
      <c r="AP55" s="119"/>
      <c r="AQ55" s="119"/>
    </row>
    <row r="56" spans="7:43">
      <c r="G56" s="116" t="str">
        <f>gpio_dv_dat!A56</f>
        <v>P6_6</v>
      </c>
      <c r="H56" s="117">
        <f>'Digital pin mux'!J56</f>
        <v>0</v>
      </c>
      <c r="I56" s="108"/>
      <c r="J56" s="108"/>
      <c r="K56" s="108"/>
      <c r="L56" s="108"/>
      <c r="M56" s="108"/>
      <c r="N56" s="117">
        <f>'Digital pin mux'!K56</f>
        <v>0</v>
      </c>
      <c r="O56" s="119"/>
      <c r="P56" s="119"/>
      <c r="Q56" s="119"/>
      <c r="R56" s="119"/>
      <c r="S56" s="119"/>
      <c r="T56" s="117">
        <f>'Digital pin mux'!L56</f>
        <v>0</v>
      </c>
      <c r="U56" s="119"/>
      <c r="V56" s="119"/>
      <c r="W56" s="119"/>
      <c r="X56" s="119"/>
      <c r="Y56" s="119"/>
      <c r="Z56" s="117">
        <f>'Digital pin mux'!M56</f>
        <v>0</v>
      </c>
      <c r="AA56" s="119"/>
      <c r="AB56" s="119"/>
      <c r="AC56" s="119"/>
      <c r="AD56" s="119"/>
      <c r="AE56" s="119"/>
      <c r="AF56" s="117">
        <f>'Digital pin mux'!AD56</f>
        <v>0</v>
      </c>
      <c r="AG56" s="119"/>
      <c r="AH56" s="119"/>
      <c r="AI56" s="119"/>
      <c r="AJ56" s="119"/>
      <c r="AK56" s="119"/>
      <c r="AL56" s="117">
        <f>'Digital pin mux'!AJ56</f>
        <v>0</v>
      </c>
      <c r="AM56" s="119"/>
      <c r="AN56" s="119"/>
      <c r="AO56" s="119"/>
      <c r="AP56" s="119"/>
      <c r="AQ56" s="119"/>
    </row>
    <row r="57" spans="7:43">
      <c r="G57" s="116">
        <f>gpio_dv_dat!A57</f>
        <v>0</v>
      </c>
      <c r="H57" s="117">
        <f>'Digital pin mux'!J57</f>
        <v>0</v>
      </c>
      <c r="I57" s="108"/>
      <c r="J57" s="108"/>
      <c r="K57" s="108"/>
      <c r="L57" s="108"/>
      <c r="M57" s="108"/>
      <c r="N57" s="117">
        <f>'Digital pin mux'!K57</f>
        <v>0</v>
      </c>
      <c r="O57" s="119"/>
      <c r="P57" s="119"/>
      <c r="Q57" s="119"/>
      <c r="R57" s="119"/>
      <c r="S57" s="119"/>
      <c r="T57" s="117">
        <f>'Digital pin mux'!L57</f>
        <v>0</v>
      </c>
      <c r="U57" s="119"/>
      <c r="V57" s="119"/>
      <c r="W57" s="119"/>
      <c r="X57" s="119"/>
      <c r="Y57" s="119"/>
      <c r="Z57" s="117">
        <f>'Digital pin mux'!M57</f>
        <v>0</v>
      </c>
      <c r="AA57" s="119"/>
      <c r="AB57" s="119"/>
      <c r="AC57" s="119"/>
      <c r="AD57" s="119"/>
      <c r="AE57" s="119"/>
      <c r="AF57" s="117">
        <f>'Digital pin mux'!AD57</f>
        <v>0</v>
      </c>
      <c r="AG57" s="119"/>
      <c r="AH57" s="119"/>
      <c r="AI57" s="119"/>
      <c r="AJ57" s="119"/>
      <c r="AK57" s="119"/>
      <c r="AL57" s="117">
        <f>'Digital pin mux'!AJ57</f>
        <v>0</v>
      </c>
      <c r="AM57" s="119"/>
      <c r="AN57" s="119"/>
      <c r="AO57" s="119"/>
      <c r="AP57" s="119"/>
      <c r="AQ57" s="119"/>
    </row>
    <row r="58" spans="7:43" ht="34">
      <c r="G58" s="116" t="str">
        <f>gpio_dv_dat!A58</f>
        <v>P7_0</v>
      </c>
      <c r="H58" s="117">
        <f>'Digital pin mux'!J58</f>
        <v>0</v>
      </c>
      <c r="I58" s="108"/>
      <c r="J58" s="108"/>
      <c r="K58" s="108"/>
      <c r="L58" s="108"/>
      <c r="M58" s="108"/>
      <c r="N58" s="117">
        <f>'Digital pin mux'!K58</f>
        <v>0</v>
      </c>
      <c r="O58" s="119"/>
      <c r="P58" s="119"/>
      <c r="Q58" s="119"/>
      <c r="R58" s="119"/>
      <c r="S58" s="119"/>
      <c r="T58" s="117">
        <f>'Digital pin mux'!L58</f>
        <v>0</v>
      </c>
      <c r="U58" s="119"/>
      <c r="V58" s="119"/>
      <c r="W58" s="119"/>
      <c r="X58" s="119"/>
      <c r="Y58" s="119"/>
      <c r="Z58" s="117" t="str">
        <f>'Digital pin mux'!M58</f>
        <v xml:space="preserve">80MHz
LPC_RWDS </v>
      </c>
      <c r="AA58" s="119" t="s">
        <v>838</v>
      </c>
      <c r="AB58" s="99" t="s">
        <v>1093</v>
      </c>
      <c r="AC58" s="99" t="s">
        <v>1537</v>
      </c>
      <c r="AD58" s="114" t="s">
        <v>1094</v>
      </c>
      <c r="AE58" s="114" t="s">
        <v>1562</v>
      </c>
      <c r="AF58" s="117">
        <f>'Digital pin mux'!AD58</f>
        <v>0</v>
      </c>
      <c r="AG58" s="119"/>
      <c r="AH58" s="119"/>
      <c r="AI58" s="119"/>
      <c r="AJ58" s="119"/>
      <c r="AK58" s="119"/>
      <c r="AL58" s="117">
        <f>'Digital pin mux'!AJ58</f>
        <v>0</v>
      </c>
      <c r="AM58" s="119"/>
      <c r="AN58" s="119"/>
      <c r="AO58" s="119"/>
      <c r="AP58" s="119"/>
      <c r="AQ58" s="119"/>
    </row>
    <row r="59" spans="7:43" ht="31">
      <c r="G59" s="116" t="str">
        <f>gpio_dv_dat!A59</f>
        <v>P7_1</v>
      </c>
      <c r="H59" s="117">
        <f>'Digital pin mux'!J59</f>
        <v>0</v>
      </c>
      <c r="I59" s="108"/>
      <c r="J59" s="108"/>
      <c r="K59" s="108"/>
      <c r="L59" s="108"/>
      <c r="M59" s="108"/>
      <c r="N59" s="117">
        <f>'Digital pin mux'!K59</f>
        <v>0</v>
      </c>
      <c r="O59" s="119"/>
      <c r="P59" s="119"/>
      <c r="Q59" s="119"/>
      <c r="R59" s="119"/>
      <c r="S59" s="119"/>
      <c r="T59" s="117">
        <f>'Digital pin mux'!L59</f>
        <v>0</v>
      </c>
      <c r="U59" s="119"/>
      <c r="V59" s="119"/>
      <c r="W59" s="119"/>
      <c r="X59" s="119"/>
      <c r="Y59" s="119"/>
      <c r="Z59" s="117" t="str">
        <f>'Digital pin mux'!M59</f>
        <v>80MHz
LPC_D7</v>
      </c>
      <c r="AA59" s="119" t="s">
        <v>838</v>
      </c>
      <c r="AB59" s="99" t="s">
        <v>1021</v>
      </c>
      <c r="AC59" s="99" t="s">
        <v>1538</v>
      </c>
      <c r="AD59" s="119" t="s">
        <v>1561</v>
      </c>
      <c r="AE59" s="114" t="s">
        <v>1096</v>
      </c>
      <c r="AF59" s="117">
        <f>'Digital pin mux'!AD59</f>
        <v>0</v>
      </c>
      <c r="AG59" s="119"/>
      <c r="AH59" s="119"/>
      <c r="AI59" s="119"/>
      <c r="AJ59" s="119"/>
      <c r="AK59" s="119"/>
      <c r="AL59" s="117">
        <f>'Digital pin mux'!AJ59</f>
        <v>0</v>
      </c>
      <c r="AM59" s="119"/>
      <c r="AN59" s="119"/>
      <c r="AO59" s="119"/>
      <c r="AP59" s="119"/>
      <c r="AQ59" s="119"/>
    </row>
    <row r="60" spans="7:43" ht="31">
      <c r="G60" s="116" t="str">
        <f>gpio_dv_dat!A60</f>
        <v>P7_2</v>
      </c>
      <c r="H60" s="117">
        <f>'Digital pin mux'!J60</f>
        <v>0</v>
      </c>
      <c r="I60" s="108"/>
      <c r="J60" s="108"/>
      <c r="K60" s="108"/>
      <c r="L60" s="108"/>
      <c r="M60" s="108"/>
      <c r="N60" s="117">
        <f>'Digital pin mux'!K60</f>
        <v>0</v>
      </c>
      <c r="O60" s="119"/>
      <c r="P60" s="119"/>
      <c r="Q60" s="119"/>
      <c r="R60" s="119"/>
      <c r="S60" s="119"/>
      <c r="T60" s="117">
        <f>'Digital pin mux'!L60</f>
        <v>0</v>
      </c>
      <c r="U60" s="119"/>
      <c r="V60" s="119"/>
      <c r="W60" s="119"/>
      <c r="X60" s="119"/>
      <c r="Y60" s="119"/>
      <c r="Z60" s="117" t="str">
        <f>'Digital pin mux'!M60</f>
        <v>80MHz
LPC_D6</v>
      </c>
      <c r="AA60" s="119" t="s">
        <v>838</v>
      </c>
      <c r="AB60" s="99" t="s">
        <v>1022</v>
      </c>
      <c r="AC60" s="99" t="s">
        <v>1539</v>
      </c>
      <c r="AD60" s="119" t="s">
        <v>1097</v>
      </c>
      <c r="AE60" s="114" t="s">
        <v>1098</v>
      </c>
      <c r="AF60" s="117">
        <f>'Digital pin mux'!AD60</f>
        <v>0</v>
      </c>
      <c r="AG60" s="119"/>
      <c r="AH60" s="119"/>
      <c r="AI60" s="119"/>
      <c r="AJ60" s="119"/>
      <c r="AK60" s="119"/>
      <c r="AL60" s="117">
        <f>'Digital pin mux'!AJ60</f>
        <v>0</v>
      </c>
      <c r="AM60" s="119"/>
      <c r="AN60" s="119"/>
      <c r="AO60" s="119"/>
      <c r="AP60" s="119"/>
      <c r="AQ60" s="119"/>
    </row>
    <row r="61" spans="7:43" ht="31">
      <c r="G61" s="116" t="str">
        <f>gpio_dv_dat!A61</f>
        <v>P7_3</v>
      </c>
      <c r="H61" s="117">
        <f>'Digital pin mux'!J61</f>
        <v>0</v>
      </c>
      <c r="I61" s="108"/>
      <c r="J61" s="108"/>
      <c r="K61" s="108"/>
      <c r="L61" s="108"/>
      <c r="M61" s="108"/>
      <c r="N61" s="117">
        <f>'Digital pin mux'!K61</f>
        <v>0</v>
      </c>
      <c r="O61" s="119"/>
      <c r="P61" s="119"/>
      <c r="Q61" s="119"/>
      <c r="R61" s="119"/>
      <c r="S61" s="119"/>
      <c r="T61" s="117">
        <f>'Digital pin mux'!L61</f>
        <v>0</v>
      </c>
      <c r="U61" s="119"/>
      <c r="V61" s="119"/>
      <c r="W61" s="119"/>
      <c r="X61" s="119"/>
      <c r="Y61" s="119"/>
      <c r="Z61" s="117" t="str">
        <f>'Digital pin mux'!M61</f>
        <v>80MHz
LPC_D5</v>
      </c>
      <c r="AA61" s="119" t="s">
        <v>838</v>
      </c>
      <c r="AB61" s="99" t="s">
        <v>1023</v>
      </c>
      <c r="AC61" s="99" t="s">
        <v>1540</v>
      </c>
      <c r="AD61" s="119" t="s">
        <v>1099</v>
      </c>
      <c r="AE61" s="114" t="s">
        <v>1100</v>
      </c>
      <c r="AF61" s="117">
        <f>'Digital pin mux'!AD61</f>
        <v>0</v>
      </c>
      <c r="AG61" s="119"/>
      <c r="AH61" s="119"/>
      <c r="AI61" s="119"/>
      <c r="AJ61" s="119"/>
      <c r="AK61" s="119"/>
      <c r="AL61" s="117">
        <f>'Digital pin mux'!AJ61</f>
        <v>0</v>
      </c>
      <c r="AM61" s="119"/>
      <c r="AN61" s="119"/>
      <c r="AO61" s="119"/>
      <c r="AP61" s="119"/>
      <c r="AQ61" s="119"/>
    </row>
    <row r="62" spans="7:43" ht="31">
      <c r="G62" s="116" t="str">
        <f>gpio_dv_dat!A62</f>
        <v>P7_4</v>
      </c>
      <c r="H62" s="117">
        <f>'Digital pin mux'!J62</f>
        <v>0</v>
      </c>
      <c r="I62" s="108"/>
      <c r="J62" s="108"/>
      <c r="K62" s="108"/>
      <c r="L62" s="108"/>
      <c r="M62" s="108"/>
      <c r="N62" s="117">
        <f>'Digital pin mux'!K62</f>
        <v>0</v>
      </c>
      <c r="O62" s="119"/>
      <c r="P62" s="119"/>
      <c r="Q62" s="119"/>
      <c r="R62" s="119"/>
      <c r="S62" s="119"/>
      <c r="T62" s="117">
        <f>'Digital pin mux'!L62</f>
        <v>0</v>
      </c>
      <c r="U62" s="119"/>
      <c r="V62" s="119"/>
      <c r="W62" s="119"/>
      <c r="X62" s="119"/>
      <c r="Y62" s="119"/>
      <c r="Z62" s="117" t="str">
        <f>'Digital pin mux'!M62</f>
        <v>80MHz
LPC_D4</v>
      </c>
      <c r="AA62" s="119" t="s">
        <v>838</v>
      </c>
      <c r="AB62" s="99" t="s">
        <v>1024</v>
      </c>
      <c r="AC62" s="99" t="s">
        <v>1541</v>
      </c>
      <c r="AD62" s="119" t="s">
        <v>1101</v>
      </c>
      <c r="AE62" s="114" t="s">
        <v>1102</v>
      </c>
      <c r="AF62" s="117">
        <f>'Digital pin mux'!AD62</f>
        <v>0</v>
      </c>
      <c r="AG62" s="119"/>
      <c r="AH62" s="119"/>
      <c r="AI62" s="119"/>
      <c r="AJ62" s="119"/>
      <c r="AK62" s="119"/>
      <c r="AL62" s="117">
        <f>'Digital pin mux'!AJ62</f>
        <v>0</v>
      </c>
      <c r="AM62" s="119"/>
      <c r="AN62" s="119"/>
      <c r="AO62" s="119"/>
      <c r="AP62" s="119"/>
      <c r="AQ62" s="119"/>
    </row>
    <row r="63" spans="7:43" ht="31">
      <c r="G63" s="116" t="str">
        <f>gpio_dv_dat!A63</f>
        <v>P7_5</v>
      </c>
      <c r="H63" s="117">
        <f>'Digital pin mux'!J63</f>
        <v>0</v>
      </c>
      <c r="I63" s="108"/>
      <c r="J63" s="108"/>
      <c r="K63" s="108"/>
      <c r="L63" s="108"/>
      <c r="M63" s="108"/>
      <c r="N63" s="117">
        <f>'Digital pin mux'!K63</f>
        <v>0</v>
      </c>
      <c r="O63" s="119"/>
      <c r="P63" s="119"/>
      <c r="Q63" s="119"/>
      <c r="R63" s="119"/>
      <c r="S63" s="119"/>
      <c r="T63" s="117">
        <f>'Digital pin mux'!L63</f>
        <v>0</v>
      </c>
      <c r="U63" s="119"/>
      <c r="V63" s="119"/>
      <c r="W63" s="119"/>
      <c r="X63" s="119"/>
      <c r="Y63" s="119"/>
      <c r="Z63" s="117" t="str">
        <f>'Digital pin mux'!M63</f>
        <v>80MHz
LPC_CK</v>
      </c>
      <c r="AA63" s="119" t="s">
        <v>804</v>
      </c>
      <c r="AB63" s="99" t="s">
        <v>1025</v>
      </c>
      <c r="AC63" s="99" t="s">
        <v>1103</v>
      </c>
      <c r="AD63" s="119"/>
      <c r="AE63" s="114" t="s">
        <v>1104</v>
      </c>
      <c r="AF63" s="117">
        <f>'Digital pin mux'!AD63</f>
        <v>0</v>
      </c>
      <c r="AG63" s="119"/>
      <c r="AH63" s="119"/>
      <c r="AI63" s="119"/>
      <c r="AJ63" s="119"/>
      <c r="AK63" s="119"/>
      <c r="AL63" s="117">
        <f>'Digital pin mux'!AJ63</f>
        <v>0</v>
      </c>
      <c r="AM63" s="119"/>
      <c r="AN63" s="119"/>
      <c r="AO63" s="119"/>
      <c r="AP63" s="119"/>
      <c r="AQ63" s="119"/>
    </row>
    <row r="64" spans="7:43" ht="31">
      <c r="G64" s="116" t="str">
        <f>gpio_dv_dat!A64</f>
        <v>P7_6</v>
      </c>
      <c r="H64" s="117">
        <f>'Digital pin mux'!J64</f>
        <v>0</v>
      </c>
      <c r="I64" s="108"/>
      <c r="J64" s="108"/>
      <c r="K64" s="108"/>
      <c r="L64" s="108"/>
      <c r="M64" s="108"/>
      <c r="N64" s="117">
        <f>'Digital pin mux'!K64</f>
        <v>0</v>
      </c>
      <c r="O64" s="119"/>
      <c r="P64" s="119"/>
      <c r="Q64" s="119"/>
      <c r="R64" s="119"/>
      <c r="S64" s="119"/>
      <c r="T64" s="117">
        <f>'Digital pin mux'!L64</f>
        <v>0</v>
      </c>
      <c r="U64" s="119"/>
      <c r="V64" s="119"/>
      <c r="W64" s="119"/>
      <c r="X64" s="119"/>
      <c r="Y64" s="119"/>
      <c r="Z64" s="117" t="str">
        <f>'Digital pin mux'!M64</f>
        <v>80MHz
LPC_CKN</v>
      </c>
      <c r="AA64" s="119" t="s">
        <v>804</v>
      </c>
      <c r="AB64" s="99" t="s">
        <v>1026</v>
      </c>
      <c r="AC64" s="99" t="s">
        <v>1105</v>
      </c>
      <c r="AD64" s="119"/>
      <c r="AE64" s="114" t="s">
        <v>1106</v>
      </c>
      <c r="AF64" s="117">
        <f>'Digital pin mux'!AD64</f>
        <v>0</v>
      </c>
      <c r="AG64" s="119"/>
      <c r="AH64" s="119"/>
      <c r="AI64" s="119"/>
      <c r="AJ64" s="119"/>
      <c r="AK64" s="119"/>
      <c r="AL64" s="117">
        <f>'Digital pin mux'!AJ64</f>
        <v>0</v>
      </c>
      <c r="AM64" s="119"/>
      <c r="AN64" s="119"/>
      <c r="AO64" s="119"/>
      <c r="AP64" s="119"/>
      <c r="AQ64" s="119"/>
    </row>
    <row r="65" spans="7:43" ht="31.5" customHeight="1">
      <c r="G65" s="116" t="str">
        <f>gpio_dv_dat!A65</f>
        <v>SPIC1_WP#/SIO2</v>
      </c>
      <c r="H65" s="117">
        <f>'Digital pin mux'!J65</f>
        <v>0</v>
      </c>
      <c r="I65" s="108"/>
      <c r="J65" s="108"/>
      <c r="K65" s="108"/>
      <c r="L65" s="108"/>
      <c r="M65" s="108"/>
      <c r="N65" s="117" t="str">
        <f>'Digital pin mux'!K65</f>
        <v>80 MHz
SPIC1_SIO2 (master 4 bit mode)</v>
      </c>
      <c r="O65" s="119" t="s">
        <v>838</v>
      </c>
      <c r="P65" s="99" t="s">
        <v>1107</v>
      </c>
      <c r="Q65" s="99" t="s">
        <v>1533</v>
      </c>
      <c r="R65" s="119" t="s">
        <v>1108</v>
      </c>
      <c r="S65" s="114" t="s">
        <v>1109</v>
      </c>
      <c r="T65" s="117">
        <f>'Digital pin mux'!L65</f>
        <v>0</v>
      </c>
      <c r="U65" s="119"/>
      <c r="V65" s="119"/>
      <c r="W65" s="119"/>
      <c r="X65" s="119"/>
      <c r="Y65" s="119"/>
      <c r="Z65" s="117" t="str">
        <f>'Digital pin mux'!M65</f>
        <v>80MHz
LPC_CSN</v>
      </c>
      <c r="AA65" s="119" t="s">
        <v>804</v>
      </c>
      <c r="AB65" s="99" t="s">
        <v>1107</v>
      </c>
      <c r="AC65" s="99" t="s">
        <v>1110</v>
      </c>
      <c r="AD65" s="119"/>
      <c r="AE65" s="114" t="s">
        <v>1111</v>
      </c>
      <c r="AF65" s="117">
        <f>'Digital pin mux'!AD65</f>
        <v>0</v>
      </c>
      <c r="AG65" s="119"/>
      <c r="AH65" s="119"/>
      <c r="AI65" s="119"/>
      <c r="AJ65" s="119"/>
      <c r="AK65" s="119"/>
      <c r="AL65" s="117">
        <f>'Digital pin mux'!AJ65</f>
        <v>0</v>
      </c>
      <c r="AM65" s="119"/>
      <c r="AN65" s="119"/>
      <c r="AO65" s="119"/>
      <c r="AP65" s="119"/>
      <c r="AQ65" s="119"/>
    </row>
    <row r="66" spans="7:43" ht="31.5" customHeight="1">
      <c r="G66" s="116" t="str">
        <f>gpio_dv_dat!A66</f>
        <v>SPIC1_SO</v>
      </c>
      <c r="H66" s="117">
        <f>'Digital pin mux'!J66</f>
        <v>0</v>
      </c>
      <c r="I66" s="108"/>
      <c r="J66" s="108"/>
      <c r="K66" s="108"/>
      <c r="L66" s="108"/>
      <c r="M66" s="108"/>
      <c r="N66" s="117" t="str">
        <f>'Digital pin mux'!K66</f>
        <v>80 MHz
SPIC1_SIO1 (master 4 bit mode)</v>
      </c>
      <c r="O66" s="119" t="s">
        <v>838</v>
      </c>
      <c r="P66" s="99" t="s">
        <v>1112</v>
      </c>
      <c r="Q66" s="99" t="s">
        <v>1534</v>
      </c>
      <c r="R66" s="119" t="s">
        <v>1113</v>
      </c>
      <c r="S66" s="114" t="s">
        <v>1109</v>
      </c>
      <c r="T66" s="117">
        <f>'Digital pin mux'!L66</f>
        <v>0</v>
      </c>
      <c r="U66" s="119"/>
      <c r="V66" s="119"/>
      <c r="W66" s="119"/>
      <c r="X66" s="119"/>
      <c r="Y66" s="119"/>
      <c r="Z66" s="117" t="str">
        <f>'Digital pin mux'!M66</f>
        <v>80MHz
LPC_D3</v>
      </c>
      <c r="AA66" s="119" t="s">
        <v>838</v>
      </c>
      <c r="AB66" s="99" t="s">
        <v>1112</v>
      </c>
      <c r="AC66" s="99" t="s">
        <v>1536</v>
      </c>
      <c r="AD66" s="119" t="s">
        <v>1114</v>
      </c>
      <c r="AE66" s="114" t="s">
        <v>1115</v>
      </c>
      <c r="AF66" s="117">
        <f>'Digital pin mux'!AD66</f>
        <v>0</v>
      </c>
      <c r="AG66" s="119"/>
      <c r="AH66" s="119"/>
      <c r="AI66" s="119"/>
      <c r="AJ66" s="119"/>
      <c r="AK66" s="119"/>
      <c r="AL66" s="117">
        <f>'Digital pin mux'!AJ66</f>
        <v>0</v>
      </c>
      <c r="AM66" s="119"/>
      <c r="AN66" s="119"/>
      <c r="AO66" s="119"/>
      <c r="AP66" s="119"/>
      <c r="AQ66" s="119"/>
    </row>
    <row r="67" spans="7:43" ht="31">
      <c r="G67" s="116" t="str">
        <f>gpio_dv_dat!A67</f>
        <v>SPIC1_CSN</v>
      </c>
      <c r="H67" s="117">
        <f>'Digital pin mux'!J67</f>
        <v>0</v>
      </c>
      <c r="I67" s="108"/>
      <c r="J67" s="108"/>
      <c r="K67" s="108"/>
      <c r="L67" s="108"/>
      <c r="M67" s="108"/>
      <c r="N67" s="117" t="str">
        <f>'Digital pin mux'!K67</f>
        <v>80 MHz
SPIC1_CSN (master)</v>
      </c>
      <c r="O67" s="119" t="s">
        <v>804</v>
      </c>
      <c r="P67" s="99" t="s">
        <v>1116</v>
      </c>
      <c r="Q67" s="99" t="s">
        <v>1110</v>
      </c>
      <c r="R67" s="119"/>
      <c r="S67" s="119"/>
      <c r="T67" s="117">
        <f>'Digital pin mux'!L67</f>
        <v>0</v>
      </c>
      <c r="U67" s="119"/>
      <c r="V67" s="119"/>
      <c r="W67" s="119"/>
      <c r="X67" s="119"/>
      <c r="Y67" s="119"/>
      <c r="Z67" s="117" t="str">
        <f>'Digital pin mux'!M67</f>
        <v>80MHz
LPC_D2</v>
      </c>
      <c r="AA67" s="119" t="s">
        <v>838</v>
      </c>
      <c r="AB67" s="99" t="s">
        <v>1116</v>
      </c>
      <c r="AC67" s="99" t="s">
        <v>1533</v>
      </c>
      <c r="AD67" s="119" t="s">
        <v>1108</v>
      </c>
      <c r="AE67" s="114" t="s">
        <v>1117</v>
      </c>
      <c r="AF67" s="117">
        <f>'Digital pin mux'!AD67</f>
        <v>0</v>
      </c>
      <c r="AG67" s="119"/>
      <c r="AH67" s="119"/>
      <c r="AI67" s="119"/>
      <c r="AJ67" s="119"/>
      <c r="AK67" s="119"/>
      <c r="AL67" s="117">
        <f>'Digital pin mux'!AJ67</f>
        <v>0</v>
      </c>
      <c r="AM67" s="119"/>
      <c r="AN67" s="119"/>
      <c r="AO67" s="119"/>
      <c r="AP67" s="119"/>
      <c r="AQ67" s="119"/>
    </row>
    <row r="68" spans="7:43" ht="31.5" customHeight="1">
      <c r="G68" s="116" t="str">
        <f>gpio_dv_dat!A68</f>
        <v>SPIC1_SI</v>
      </c>
      <c r="H68" s="117">
        <f>'Digital pin mux'!J68</f>
        <v>0</v>
      </c>
      <c r="I68" s="108"/>
      <c r="J68" s="108"/>
      <c r="K68" s="108"/>
      <c r="L68" s="108"/>
      <c r="M68" s="108"/>
      <c r="N68" s="117" t="str">
        <f>'Digital pin mux'!K68</f>
        <v>80 MHz
SPIC1_SIO0 (master 4 bit mode)</v>
      </c>
      <c r="O68" s="119" t="s">
        <v>838</v>
      </c>
      <c r="P68" s="99" t="s">
        <v>1118</v>
      </c>
      <c r="Q68" s="99" t="s">
        <v>1535</v>
      </c>
      <c r="R68" s="119" t="s">
        <v>1095</v>
      </c>
      <c r="S68" s="114" t="s">
        <v>1109</v>
      </c>
      <c r="T68" s="117">
        <f>'Digital pin mux'!L68</f>
        <v>0</v>
      </c>
      <c r="U68" s="119"/>
      <c r="V68" s="119"/>
      <c r="W68" s="119"/>
      <c r="X68" s="119"/>
      <c r="Y68" s="119"/>
      <c r="Z68" s="117" t="str">
        <f>'Digital pin mux'!M68</f>
        <v>80MHz
LPC_D1</v>
      </c>
      <c r="AA68" s="119" t="s">
        <v>838</v>
      </c>
      <c r="AB68" s="99" t="s">
        <v>1118</v>
      </c>
      <c r="AC68" s="99" t="s">
        <v>1534</v>
      </c>
      <c r="AD68" s="119" t="s">
        <v>1113</v>
      </c>
      <c r="AE68" s="114" t="s">
        <v>1119</v>
      </c>
      <c r="AF68" s="117">
        <f>'Digital pin mux'!AD68</f>
        <v>0</v>
      </c>
      <c r="AG68" s="119"/>
      <c r="AH68" s="119"/>
      <c r="AI68" s="119"/>
      <c r="AJ68" s="119"/>
      <c r="AK68" s="119"/>
      <c r="AL68" s="117">
        <f>'Digital pin mux'!AJ68</f>
        <v>0</v>
      </c>
      <c r="AM68" s="119"/>
      <c r="AN68" s="119"/>
      <c r="AO68" s="119"/>
      <c r="AP68" s="119"/>
      <c r="AQ68" s="119"/>
    </row>
    <row r="69" spans="7:43" ht="31">
      <c r="G69" s="116" t="str">
        <f>gpio_dv_dat!A69</f>
        <v>SPIC1_SCK</v>
      </c>
      <c r="H69" s="117">
        <f>'Digital pin mux'!J69</f>
        <v>0</v>
      </c>
      <c r="I69" s="108"/>
      <c r="J69" s="108"/>
      <c r="K69" s="108"/>
      <c r="L69" s="108"/>
      <c r="M69" s="108"/>
      <c r="N69" s="117" t="str">
        <f>'Digital pin mux'!K69</f>
        <v>80 MHz
SPIC1_CLK (master)</v>
      </c>
      <c r="O69" s="119" t="s">
        <v>804</v>
      </c>
      <c r="P69" s="99" t="s">
        <v>1120</v>
      </c>
      <c r="Q69" s="99" t="s">
        <v>1103</v>
      </c>
      <c r="R69" s="119"/>
      <c r="S69" s="119"/>
      <c r="T69" s="117">
        <f>'Digital pin mux'!L69</f>
        <v>0</v>
      </c>
      <c r="U69" s="119"/>
      <c r="V69" s="119"/>
      <c r="W69" s="119"/>
      <c r="X69" s="119"/>
      <c r="Y69" s="119"/>
      <c r="Z69" s="117" t="str">
        <f>'Digital pin mux'!M69</f>
        <v>80MHz
LPC_D0</v>
      </c>
      <c r="AA69" s="119" t="s">
        <v>838</v>
      </c>
      <c r="AB69" s="99" t="s">
        <v>1120</v>
      </c>
      <c r="AC69" s="99" t="s">
        <v>1535</v>
      </c>
      <c r="AD69" s="119" t="s">
        <v>1095</v>
      </c>
      <c r="AE69" s="114" t="s">
        <v>1121</v>
      </c>
      <c r="AF69" s="117">
        <f>'Digital pin mux'!AD69</f>
        <v>0</v>
      </c>
      <c r="AG69" s="119"/>
      <c r="AH69" s="119"/>
      <c r="AI69" s="119"/>
      <c r="AJ69" s="119"/>
      <c r="AK69" s="119"/>
      <c r="AL69" s="117">
        <f>'Digital pin mux'!AJ69</f>
        <v>0</v>
      </c>
      <c r="AM69" s="119"/>
      <c r="AN69" s="119"/>
      <c r="AO69" s="119"/>
      <c r="AP69" s="119"/>
      <c r="AQ69" s="119"/>
    </row>
    <row r="70" spans="7:43" ht="31.5" customHeight="1">
      <c r="G70" s="116" t="str">
        <f>gpio_dv_dat!A70</f>
        <v>SPIC1_HOLD#/SIO3</v>
      </c>
      <c r="H70" s="117">
        <f>'Digital pin mux'!J70</f>
        <v>0</v>
      </c>
      <c r="I70" s="108"/>
      <c r="J70" s="108"/>
      <c r="K70" s="108"/>
      <c r="L70" s="108"/>
      <c r="M70" s="108"/>
      <c r="N70" s="117" t="str">
        <f>'Digital pin mux'!K70</f>
        <v>80 MHz
SPIC1_SIO3 (master 4 bit mode)</v>
      </c>
      <c r="O70" s="119" t="s">
        <v>838</v>
      </c>
      <c r="P70" s="99" t="s">
        <v>1122</v>
      </c>
      <c r="Q70" s="99" t="s">
        <v>1536</v>
      </c>
      <c r="R70" s="119" t="s">
        <v>1114</v>
      </c>
      <c r="S70" s="114" t="s">
        <v>1109</v>
      </c>
      <c r="T70" s="117">
        <f>'Digital pin mux'!L70</f>
        <v>0</v>
      </c>
      <c r="U70" s="119"/>
      <c r="V70" s="119"/>
      <c r="W70" s="119"/>
      <c r="X70" s="119"/>
      <c r="Y70" s="119"/>
      <c r="Z70" s="117" t="str">
        <f>'Digital pin mux'!M70</f>
        <v>80MHz
LPC_RSTN</v>
      </c>
      <c r="AA70" s="119" t="s">
        <v>804</v>
      </c>
      <c r="AB70" s="99" t="s">
        <v>1122</v>
      </c>
      <c r="AC70" s="99" t="s">
        <v>1123</v>
      </c>
      <c r="AD70" s="119"/>
      <c r="AE70" s="114" t="s">
        <v>1124</v>
      </c>
      <c r="AF70" s="117">
        <f>'Digital pin mux'!AD70</f>
        <v>0</v>
      </c>
      <c r="AG70" s="119"/>
      <c r="AH70" s="119"/>
      <c r="AI70" s="119"/>
      <c r="AJ70" s="119"/>
      <c r="AK70" s="119"/>
      <c r="AL70" s="117">
        <f>'Digital pin mux'!AJ70</f>
        <v>0</v>
      </c>
      <c r="AM70" s="119"/>
      <c r="AN70" s="119"/>
      <c r="AO70" s="119"/>
      <c r="AP70" s="119"/>
      <c r="AQ70" s="119"/>
    </row>
    <row r="71" spans="7:43">
      <c r="G71" s="116">
        <f>gpio_dv_dat!A71</f>
        <v>0</v>
      </c>
      <c r="H71" s="117">
        <f>'Digital pin mux'!J71</f>
        <v>0</v>
      </c>
      <c r="I71" s="108"/>
      <c r="J71" s="108"/>
      <c r="K71" s="108"/>
      <c r="L71" s="108"/>
      <c r="M71" s="108"/>
      <c r="N71" s="117">
        <f>'Digital pin mux'!K71</f>
        <v>0</v>
      </c>
      <c r="O71" s="119"/>
      <c r="P71" s="119"/>
      <c r="Q71" s="119"/>
      <c r="R71" s="119"/>
      <c r="S71" s="119"/>
      <c r="T71" s="117">
        <f>'Digital pin mux'!L71</f>
        <v>0</v>
      </c>
      <c r="U71" s="119"/>
      <c r="V71" s="119"/>
      <c r="W71" s="119"/>
      <c r="X71" s="119"/>
      <c r="Y71" s="119"/>
      <c r="Z71" s="117">
        <f>'Digital pin mux'!M71</f>
        <v>0</v>
      </c>
      <c r="AA71" s="119"/>
      <c r="AB71" s="119"/>
      <c r="AC71" s="119"/>
      <c r="AD71" s="119"/>
      <c r="AE71" s="119"/>
      <c r="AF71" s="117">
        <f>'Digital pin mux'!AD71</f>
        <v>0</v>
      </c>
      <c r="AG71" s="119"/>
      <c r="AH71" s="119"/>
      <c r="AI71" s="119"/>
      <c r="AJ71" s="119"/>
      <c r="AK71" s="119"/>
      <c r="AL71" s="117">
        <f>'Digital pin mux'!AJ71</f>
        <v>0</v>
      </c>
      <c r="AM71" s="119"/>
      <c r="AN71" s="119"/>
      <c r="AO71" s="119"/>
      <c r="AP71" s="119"/>
      <c r="AQ71" s="119"/>
    </row>
    <row r="72" spans="7:43">
      <c r="G72" s="116" t="str">
        <f>gpio_dv_dat!A72</f>
        <v>P8_0</v>
      </c>
      <c r="H72" s="117">
        <f>'Digital pin mux'!J72</f>
        <v>0</v>
      </c>
      <c r="I72" s="108"/>
      <c r="J72" s="108"/>
      <c r="K72" s="108"/>
      <c r="L72" s="108"/>
      <c r="M72" s="108"/>
      <c r="N72" s="117">
        <f>'Digital pin mux'!K72</f>
        <v>0</v>
      </c>
      <c r="O72" s="119"/>
      <c r="P72" s="119"/>
      <c r="Q72" s="119"/>
      <c r="R72" s="119"/>
      <c r="S72" s="119"/>
      <c r="T72" s="117">
        <f>'Digital pin mux'!L72</f>
        <v>0</v>
      </c>
      <c r="U72" s="119"/>
      <c r="V72" s="119"/>
      <c r="W72" s="119"/>
      <c r="X72" s="119"/>
      <c r="Y72" s="119"/>
      <c r="Z72" s="117">
        <f>'Digital pin mux'!M72</f>
        <v>0</v>
      </c>
      <c r="AA72" s="119"/>
      <c r="AB72" s="119"/>
      <c r="AC72" s="119"/>
      <c r="AD72" s="119"/>
      <c r="AE72" s="119"/>
      <c r="AF72" s="117">
        <f>'Digital pin mux'!AD72</f>
        <v>0</v>
      </c>
      <c r="AG72" s="119"/>
      <c r="AH72" s="119"/>
      <c r="AI72" s="119"/>
      <c r="AJ72" s="119"/>
      <c r="AK72" s="119"/>
      <c r="AL72" s="117">
        <f>'Digital pin mux'!AJ72</f>
        <v>0</v>
      </c>
      <c r="AM72" s="119"/>
      <c r="AN72" s="119"/>
      <c r="AO72" s="119"/>
      <c r="AP72" s="119"/>
      <c r="AQ72" s="119"/>
    </row>
    <row r="73" spans="7:43">
      <c r="G73" s="116" t="str">
        <f>gpio_dv_dat!A73</f>
        <v>P8_1</v>
      </c>
      <c r="H73" s="117">
        <f>'Digital pin mux'!J73</f>
        <v>0</v>
      </c>
      <c r="I73" s="108"/>
      <c r="J73" s="108"/>
      <c r="K73" s="108"/>
      <c r="L73" s="108"/>
      <c r="M73" s="108"/>
      <c r="N73" s="117">
        <f>'Digital pin mux'!K73</f>
        <v>0</v>
      </c>
      <c r="O73" s="119"/>
      <c r="P73" s="119"/>
      <c r="Q73" s="119"/>
      <c r="R73" s="119"/>
      <c r="S73" s="119"/>
      <c r="T73" s="117">
        <f>'Digital pin mux'!L73</f>
        <v>0</v>
      </c>
      <c r="U73" s="119"/>
      <c r="V73" s="119"/>
      <c r="W73" s="119"/>
      <c r="X73" s="119"/>
      <c r="Y73" s="119"/>
      <c r="Z73" s="117">
        <f>'Digital pin mux'!M73</f>
        <v>0</v>
      </c>
      <c r="AA73" s="119"/>
      <c r="AB73" s="119"/>
      <c r="AC73" s="119"/>
      <c r="AD73" s="119"/>
      <c r="AE73" s="119"/>
      <c r="AF73" s="117">
        <f>'Digital pin mux'!AD73</f>
        <v>0</v>
      </c>
      <c r="AG73" s="119"/>
      <c r="AH73" s="119"/>
      <c r="AI73" s="119"/>
      <c r="AJ73" s="119"/>
      <c r="AK73" s="119"/>
      <c r="AL73" s="117">
        <f>'Digital pin mux'!AJ73</f>
        <v>0</v>
      </c>
      <c r="AM73" s="119"/>
      <c r="AN73" s="119"/>
      <c r="AO73" s="119"/>
      <c r="AP73" s="119"/>
      <c r="AQ73" s="119"/>
    </row>
    <row r="74" spans="7:43">
      <c r="G74" s="116" t="str">
        <f>gpio_dv_dat!A74</f>
        <v>P8_2</v>
      </c>
      <c r="H74" s="117">
        <f>'Digital pin mux'!J74</f>
        <v>0</v>
      </c>
      <c r="I74" s="108"/>
      <c r="J74" s="108"/>
      <c r="K74" s="108"/>
      <c r="L74" s="108"/>
      <c r="M74" s="108"/>
      <c r="N74" s="117">
        <f>'Digital pin mux'!K74</f>
        <v>0</v>
      </c>
      <c r="O74" s="119"/>
      <c r="P74" s="119"/>
      <c r="Q74" s="119"/>
      <c r="R74" s="119"/>
      <c r="S74" s="119"/>
      <c r="T74" s="117">
        <f>'Digital pin mux'!L74</f>
        <v>0</v>
      </c>
      <c r="U74" s="119"/>
      <c r="V74" s="119"/>
      <c r="W74" s="119"/>
      <c r="X74" s="119"/>
      <c r="Y74" s="119"/>
      <c r="Z74" s="117">
        <f>'Digital pin mux'!M74</f>
        <v>0</v>
      </c>
      <c r="AA74" s="119"/>
      <c r="AB74" s="119"/>
      <c r="AC74" s="119"/>
      <c r="AD74" s="119"/>
      <c r="AE74" s="119"/>
      <c r="AF74" s="117">
        <f>'Digital pin mux'!AD74</f>
        <v>0</v>
      </c>
      <c r="AG74" s="119"/>
      <c r="AH74" s="119"/>
      <c r="AI74" s="119"/>
      <c r="AJ74" s="119"/>
      <c r="AK74" s="119"/>
      <c r="AL74" s="117">
        <f>'Digital pin mux'!AJ74</f>
        <v>0</v>
      </c>
      <c r="AM74" s="119"/>
      <c r="AN74" s="119"/>
      <c r="AO74" s="119"/>
      <c r="AP74" s="119"/>
      <c r="AQ74" s="119"/>
    </row>
    <row r="75" spans="7:43">
      <c r="G75" s="116" t="str">
        <f>gpio_dv_dat!A75</f>
        <v>P8_3</v>
      </c>
      <c r="H75" s="117">
        <f>'Digital pin mux'!J75</f>
        <v>0</v>
      </c>
      <c r="I75" s="108"/>
      <c r="J75" s="108"/>
      <c r="K75" s="108"/>
      <c r="L75" s="108"/>
      <c r="M75" s="108"/>
      <c r="N75" s="117">
        <f>'Digital pin mux'!K75</f>
        <v>0</v>
      </c>
      <c r="O75" s="119"/>
      <c r="P75" s="119"/>
      <c r="Q75" s="119"/>
      <c r="R75" s="119"/>
      <c r="S75" s="119"/>
      <c r="T75" s="117">
        <f>'Digital pin mux'!L75</f>
        <v>0</v>
      </c>
      <c r="U75" s="119"/>
      <c r="V75" s="119"/>
      <c r="W75" s="119"/>
      <c r="X75" s="119"/>
      <c r="Y75" s="119"/>
      <c r="Z75" s="117">
        <f>'Digital pin mux'!M75</f>
        <v>0</v>
      </c>
      <c r="AA75" s="119"/>
      <c r="AB75" s="119"/>
      <c r="AC75" s="119"/>
      <c r="AD75" s="119"/>
      <c r="AE75" s="119"/>
      <c r="AF75" s="117">
        <f>'Digital pin mux'!AD75</f>
        <v>0</v>
      </c>
      <c r="AG75" s="119"/>
      <c r="AH75" s="119"/>
      <c r="AI75" s="119"/>
      <c r="AJ75" s="119"/>
      <c r="AK75" s="119"/>
      <c r="AL75" s="117">
        <f>'Digital pin mux'!AJ75</f>
        <v>0</v>
      </c>
      <c r="AM75" s="119"/>
      <c r="AN75" s="119"/>
      <c r="AO75" s="119"/>
      <c r="AP75" s="119"/>
      <c r="AQ75" s="119"/>
    </row>
    <row r="76" spans="7:43">
      <c r="G76" s="116" t="str">
        <f>gpio_dv_dat!A76</f>
        <v>P8_4</v>
      </c>
      <c r="H76" s="117">
        <f>'Digital pin mux'!J76</f>
        <v>0</v>
      </c>
      <c r="I76" s="108"/>
      <c r="J76" s="108"/>
      <c r="K76" s="108"/>
      <c r="L76" s="108"/>
      <c r="M76" s="108"/>
      <c r="N76" s="117">
        <f>'Digital pin mux'!K76</f>
        <v>0</v>
      </c>
      <c r="O76" s="119"/>
      <c r="P76" s="119"/>
      <c r="Q76" s="119"/>
      <c r="R76" s="119"/>
      <c r="S76" s="119"/>
      <c r="T76" s="117">
        <f>'Digital pin mux'!L76</f>
        <v>0</v>
      </c>
      <c r="U76" s="119"/>
      <c r="V76" s="119"/>
      <c r="W76" s="119"/>
      <c r="X76" s="119"/>
      <c r="Y76" s="119"/>
      <c r="Z76" s="117">
        <f>'Digital pin mux'!M76</f>
        <v>0</v>
      </c>
      <c r="AA76" s="119"/>
      <c r="AB76" s="119"/>
      <c r="AC76" s="119"/>
      <c r="AD76" s="119"/>
      <c r="AE76" s="119"/>
      <c r="AF76" s="117">
        <f>'Digital pin mux'!AD76</f>
        <v>0</v>
      </c>
      <c r="AG76" s="119"/>
      <c r="AH76" s="119"/>
      <c r="AI76" s="119"/>
      <c r="AJ76" s="119"/>
      <c r="AK76" s="119"/>
      <c r="AL76" s="117">
        <f>'Digital pin mux'!AJ76</f>
        <v>0</v>
      </c>
      <c r="AM76" s="119"/>
      <c r="AN76" s="119"/>
      <c r="AO76" s="119"/>
      <c r="AP76" s="119"/>
      <c r="AQ76" s="119"/>
    </row>
    <row r="77" spans="7:43">
      <c r="G77" s="116" t="str">
        <f>gpio_dv_dat!A77</f>
        <v>P8_5</v>
      </c>
      <c r="H77" s="117">
        <f>'Digital pin mux'!J77</f>
        <v>0</v>
      </c>
      <c r="I77" s="108"/>
      <c r="J77" s="108"/>
      <c r="K77" s="108"/>
      <c r="L77" s="108"/>
      <c r="M77" s="108"/>
      <c r="N77" s="117">
        <f>'Digital pin mux'!K77</f>
        <v>0</v>
      </c>
      <c r="O77" s="119"/>
      <c r="P77" s="119"/>
      <c r="Q77" s="119"/>
      <c r="R77" s="119"/>
      <c r="S77" s="119"/>
      <c r="T77" s="117">
        <f>'Digital pin mux'!L77</f>
        <v>0</v>
      </c>
      <c r="U77" s="119"/>
      <c r="V77" s="119"/>
      <c r="W77" s="119"/>
      <c r="X77" s="119"/>
      <c r="Y77" s="119"/>
      <c r="Z77" s="117">
        <f>'Digital pin mux'!M77</f>
        <v>0</v>
      </c>
      <c r="AA77" s="119"/>
      <c r="AB77" s="119"/>
      <c r="AC77" s="119"/>
      <c r="AD77" s="119"/>
      <c r="AE77" s="119"/>
      <c r="AF77" s="117">
        <f>'Digital pin mux'!AD77</f>
        <v>0</v>
      </c>
      <c r="AG77" s="119"/>
      <c r="AH77" s="119"/>
      <c r="AI77" s="119"/>
      <c r="AJ77" s="119"/>
      <c r="AK77" s="119"/>
      <c r="AL77" s="117">
        <f>'Digital pin mux'!AJ77</f>
        <v>0</v>
      </c>
      <c r="AM77" s="119"/>
      <c r="AN77" s="119"/>
      <c r="AO77" s="119"/>
      <c r="AP77" s="119"/>
      <c r="AQ77" s="119"/>
    </row>
    <row r="78" spans="7:43">
      <c r="G78" s="116" t="str">
        <f>gpio_dv_dat!A78</f>
        <v>P8_6</v>
      </c>
      <c r="H78" s="117">
        <f>'Digital pin mux'!J78</f>
        <v>0</v>
      </c>
      <c r="I78" s="108"/>
      <c r="J78" s="108"/>
      <c r="K78" s="108"/>
      <c r="L78" s="108"/>
      <c r="M78" s="108"/>
      <c r="N78" s="117">
        <f>'Digital pin mux'!K78</f>
        <v>0</v>
      </c>
      <c r="O78" s="119"/>
      <c r="P78" s="119"/>
      <c r="Q78" s="119"/>
      <c r="R78" s="119"/>
      <c r="S78" s="119"/>
      <c r="T78" s="117">
        <f>'Digital pin mux'!L78</f>
        <v>0</v>
      </c>
      <c r="U78" s="119"/>
      <c r="V78" s="119"/>
      <c r="W78" s="119"/>
      <c r="X78" s="119"/>
      <c r="Y78" s="119"/>
      <c r="Z78" s="117">
        <f>'Digital pin mux'!M78</f>
        <v>0</v>
      </c>
      <c r="AA78" s="119"/>
      <c r="AB78" s="119"/>
      <c r="AC78" s="119"/>
      <c r="AD78" s="119"/>
      <c r="AE78" s="119"/>
      <c r="AF78" s="117">
        <f>'Digital pin mux'!AD78</f>
        <v>0</v>
      </c>
      <c r="AG78" s="119"/>
      <c r="AH78" s="119"/>
      <c r="AI78" s="119"/>
      <c r="AJ78" s="119"/>
      <c r="AK78" s="119"/>
      <c r="AL78" s="117">
        <f>'Digital pin mux'!AJ78</f>
        <v>0</v>
      </c>
      <c r="AM78" s="119"/>
      <c r="AN78" s="119"/>
      <c r="AO78" s="119"/>
      <c r="AP78" s="119"/>
      <c r="AQ78" s="119"/>
    </row>
    <row r="79" spans="7:43">
      <c r="G79" s="116" t="str">
        <f>gpio_dv_dat!A79</f>
        <v>P8_7</v>
      </c>
      <c r="H79" s="117">
        <f>'Digital pin mux'!J79</f>
        <v>0</v>
      </c>
      <c r="I79" s="108"/>
      <c r="J79" s="108"/>
      <c r="K79" s="108"/>
      <c r="L79" s="108"/>
      <c r="M79" s="108"/>
      <c r="N79" s="117">
        <f>'Digital pin mux'!K79</f>
        <v>0</v>
      </c>
      <c r="O79" s="119"/>
      <c r="P79" s="119"/>
      <c r="Q79" s="119"/>
      <c r="R79" s="119"/>
      <c r="S79" s="119"/>
      <c r="T79" s="117">
        <f>'Digital pin mux'!L79</f>
        <v>0</v>
      </c>
      <c r="U79" s="119"/>
      <c r="V79" s="119"/>
      <c r="W79" s="119"/>
      <c r="X79" s="119"/>
      <c r="Y79" s="119"/>
      <c r="Z79" s="117">
        <f>'Digital pin mux'!M79</f>
        <v>0</v>
      </c>
      <c r="AA79" s="119"/>
      <c r="AB79" s="119"/>
      <c r="AC79" s="119"/>
      <c r="AD79" s="119"/>
      <c r="AE79" s="119"/>
      <c r="AF79" s="117">
        <f>'Digital pin mux'!AD79</f>
        <v>0</v>
      </c>
      <c r="AG79" s="119"/>
      <c r="AH79" s="119"/>
      <c r="AI79" s="119"/>
      <c r="AJ79" s="119"/>
      <c r="AK79" s="119"/>
      <c r="AL79" s="117">
        <f>'Digital pin mux'!AJ79</f>
        <v>0</v>
      </c>
      <c r="AM79" s="119"/>
      <c r="AN79" s="119"/>
      <c r="AO79" s="119"/>
      <c r="AP79" s="119"/>
      <c r="AQ79" s="119"/>
    </row>
    <row r="80" spans="7:43">
      <c r="G80" s="116">
        <f>gpio_dv_dat!A80</f>
        <v>0</v>
      </c>
      <c r="H80" s="117">
        <f>'Digital pin mux'!J80</f>
        <v>0</v>
      </c>
      <c r="I80" s="119"/>
      <c r="J80" s="119"/>
      <c r="K80" s="119"/>
      <c r="L80" s="119"/>
      <c r="M80" s="119"/>
      <c r="N80" s="117">
        <f>'Digital pin mux'!K80</f>
        <v>0</v>
      </c>
      <c r="O80" s="119"/>
      <c r="P80" s="119"/>
      <c r="Q80" s="119"/>
      <c r="R80" s="119"/>
      <c r="S80" s="119"/>
      <c r="T80" s="117">
        <f>'Digital pin mux'!L80</f>
        <v>0</v>
      </c>
      <c r="U80" s="119"/>
      <c r="V80" s="119"/>
      <c r="W80" s="119"/>
      <c r="X80" s="119"/>
      <c r="Y80" s="119"/>
      <c r="Z80" s="117">
        <f>'Digital pin mux'!M80</f>
        <v>0</v>
      </c>
      <c r="AA80" s="119"/>
      <c r="AB80" s="119"/>
      <c r="AC80" s="119"/>
      <c r="AD80" s="119"/>
      <c r="AE80" s="119"/>
      <c r="AF80" s="117">
        <f>'Digital pin mux'!AD80</f>
        <v>0</v>
      </c>
      <c r="AG80" s="119"/>
      <c r="AH80" s="119"/>
      <c r="AI80" s="119"/>
      <c r="AJ80" s="119"/>
      <c r="AK80" s="119"/>
      <c r="AL80" s="117">
        <f>'Digital pin mux'!AJ80</f>
        <v>0</v>
      </c>
      <c r="AM80" s="119"/>
      <c r="AN80" s="119"/>
      <c r="AO80" s="119"/>
      <c r="AP80" s="119"/>
      <c r="AQ80" s="119"/>
    </row>
    <row r="81" spans="7:43">
      <c r="G81" s="116" t="str">
        <f>gpio_dv_dat!A81</f>
        <v>MIC1_P</v>
      </c>
      <c r="H81" s="117">
        <f>'Digital pin mux'!J81</f>
        <v>0</v>
      </c>
      <c r="I81" s="119"/>
      <c r="J81" s="119"/>
      <c r="K81" s="119"/>
      <c r="L81" s="119"/>
      <c r="M81" s="119"/>
      <c r="N81" s="117">
        <f>'Digital pin mux'!K81</f>
        <v>0</v>
      </c>
      <c r="O81" s="119"/>
      <c r="P81" s="119"/>
      <c r="Q81" s="119"/>
      <c r="R81" s="119"/>
      <c r="S81" s="119"/>
      <c r="T81" s="117">
        <f>'Digital pin mux'!L81</f>
        <v>0</v>
      </c>
      <c r="U81" s="119"/>
      <c r="V81" s="119"/>
      <c r="W81" s="119"/>
      <c r="X81" s="119"/>
      <c r="Y81" s="119"/>
      <c r="Z81" s="117">
        <f>'Digital pin mux'!M81</f>
        <v>0</v>
      </c>
      <c r="AA81" s="119"/>
      <c r="AB81" s="119"/>
      <c r="AC81" s="119"/>
      <c r="AD81" s="119"/>
      <c r="AE81" s="119"/>
      <c r="AF81" s="117">
        <f>'Digital pin mux'!AD81</f>
        <v>0</v>
      </c>
      <c r="AG81" s="119"/>
      <c r="AH81" s="119"/>
      <c r="AI81" s="119"/>
      <c r="AJ81" s="119"/>
      <c r="AK81" s="119"/>
      <c r="AL81" s="117">
        <f>'Digital pin mux'!AJ81</f>
        <v>0</v>
      </c>
      <c r="AM81" s="119"/>
      <c r="AN81" s="119"/>
      <c r="AO81" s="119"/>
      <c r="AP81" s="119"/>
      <c r="AQ81" s="119"/>
    </row>
    <row r="82" spans="7:43">
      <c r="G82" s="116" t="str">
        <f>gpio_dv_dat!A82</f>
        <v>MIC1_N</v>
      </c>
      <c r="H82" s="117">
        <f>'Digital pin mux'!J82</f>
        <v>0</v>
      </c>
      <c r="I82" s="126"/>
      <c r="J82" s="126"/>
      <c r="K82" s="126"/>
      <c r="L82" s="126"/>
      <c r="M82" s="126"/>
      <c r="N82" s="117">
        <f>'Digital pin mux'!K82</f>
        <v>0</v>
      </c>
      <c r="O82" s="119"/>
      <c r="P82" s="119"/>
      <c r="Q82" s="119"/>
      <c r="R82" s="119"/>
      <c r="S82" s="119"/>
      <c r="T82" s="117">
        <f>'Digital pin mux'!L82</f>
        <v>0</v>
      </c>
      <c r="U82" s="119"/>
      <c r="V82" s="119"/>
      <c r="W82" s="119"/>
      <c r="X82" s="119"/>
      <c r="Y82" s="119"/>
      <c r="Z82" s="117">
        <f>'Digital pin mux'!M82</f>
        <v>0</v>
      </c>
      <c r="AA82" s="119"/>
      <c r="AB82" s="119"/>
      <c r="AC82" s="119"/>
      <c r="AD82" s="119"/>
      <c r="AE82" s="119"/>
      <c r="AF82" s="117">
        <f>'Digital pin mux'!AD82</f>
        <v>0</v>
      </c>
      <c r="AG82" s="119"/>
      <c r="AH82" s="119"/>
      <c r="AI82" s="119"/>
      <c r="AJ82" s="119"/>
      <c r="AK82" s="119"/>
      <c r="AL82" s="117">
        <f>'Digital pin mux'!AJ82</f>
        <v>0</v>
      </c>
      <c r="AM82" s="119"/>
      <c r="AN82" s="119"/>
      <c r="AO82" s="119"/>
      <c r="AP82" s="119"/>
      <c r="AQ82" s="119"/>
    </row>
    <row r="83" spans="7:43">
      <c r="G83" s="116" t="str">
        <f>gpio_dv_dat!A83</f>
        <v>MIC2_P</v>
      </c>
      <c r="H83" s="117">
        <f>'Digital pin mux'!J83</f>
        <v>0</v>
      </c>
      <c r="I83" s="126"/>
      <c r="J83" s="126"/>
      <c r="K83" s="126"/>
      <c r="L83" s="126"/>
      <c r="M83" s="126"/>
      <c r="N83" s="117">
        <f>'Digital pin mux'!K83</f>
        <v>0</v>
      </c>
      <c r="O83" s="119"/>
      <c r="P83" s="119"/>
      <c r="Q83" s="119"/>
      <c r="R83" s="119"/>
      <c r="S83" s="119"/>
      <c r="T83" s="117">
        <f>'Digital pin mux'!L83</f>
        <v>0</v>
      </c>
      <c r="U83" s="119"/>
      <c r="V83" s="119"/>
      <c r="W83" s="119"/>
      <c r="X83" s="119"/>
      <c r="Y83" s="119"/>
      <c r="Z83" s="117">
        <f>'Digital pin mux'!M83</f>
        <v>0</v>
      </c>
      <c r="AA83" s="119"/>
      <c r="AB83" s="119"/>
      <c r="AC83" s="119"/>
      <c r="AD83" s="119"/>
      <c r="AE83" s="119"/>
      <c r="AF83" s="117">
        <f>'Digital pin mux'!AD83</f>
        <v>0</v>
      </c>
      <c r="AG83" s="119"/>
      <c r="AH83" s="119"/>
      <c r="AI83" s="119"/>
      <c r="AJ83" s="119"/>
      <c r="AK83" s="119"/>
      <c r="AL83" s="117">
        <f>'Digital pin mux'!AJ83</f>
        <v>0</v>
      </c>
      <c r="AM83" s="119"/>
      <c r="AN83" s="119"/>
      <c r="AO83" s="119"/>
      <c r="AP83" s="119"/>
      <c r="AQ83" s="119"/>
    </row>
    <row r="84" spans="7:43">
      <c r="G84" s="116" t="str">
        <f>gpio_dv_dat!A84</f>
        <v>MIC2_N</v>
      </c>
      <c r="H84" s="117">
        <f>'Digital pin mux'!J84</f>
        <v>0</v>
      </c>
      <c r="I84" s="126"/>
      <c r="J84" s="126"/>
      <c r="K84" s="126"/>
      <c r="L84" s="126"/>
      <c r="M84" s="126"/>
      <c r="N84" s="117">
        <f>'Digital pin mux'!K84</f>
        <v>0</v>
      </c>
      <c r="O84" s="119"/>
      <c r="P84" s="119"/>
      <c r="Q84" s="119"/>
      <c r="R84" s="119"/>
      <c r="S84" s="119"/>
      <c r="T84" s="117">
        <f>'Digital pin mux'!L84</f>
        <v>0</v>
      </c>
      <c r="U84" s="119"/>
      <c r="V84" s="119"/>
      <c r="W84" s="119"/>
      <c r="X84" s="119"/>
      <c r="Y84" s="119"/>
      <c r="Z84" s="117">
        <f>'Digital pin mux'!M84</f>
        <v>0</v>
      </c>
      <c r="AA84" s="119"/>
      <c r="AB84" s="119"/>
      <c r="AC84" s="119"/>
      <c r="AD84" s="119"/>
      <c r="AE84" s="119"/>
      <c r="AF84" s="117">
        <f>'Digital pin mux'!AD84</f>
        <v>0</v>
      </c>
      <c r="AG84" s="119"/>
      <c r="AH84" s="119"/>
      <c r="AI84" s="119"/>
      <c r="AJ84" s="119"/>
      <c r="AK84" s="119"/>
      <c r="AL84" s="117">
        <f>'Digital pin mux'!AJ84</f>
        <v>0</v>
      </c>
      <c r="AM84" s="119"/>
      <c r="AN84" s="119"/>
      <c r="AO84" s="119"/>
      <c r="AP84" s="119"/>
      <c r="AQ84" s="119"/>
    </row>
    <row r="85" spans="7:43">
      <c r="G85" s="116" t="str">
        <f>gpio_dv_dat!A85</f>
        <v>MICBIAS</v>
      </c>
      <c r="H85" s="117">
        <f>'Digital pin mux'!J85</f>
        <v>0</v>
      </c>
      <c r="I85" s="126"/>
      <c r="J85" s="126"/>
      <c r="K85" s="126"/>
      <c r="L85" s="126"/>
      <c r="M85" s="126"/>
      <c r="N85" s="117">
        <f>'Digital pin mux'!K85</f>
        <v>0</v>
      </c>
      <c r="O85" s="119"/>
      <c r="P85" s="119"/>
      <c r="Q85" s="119"/>
      <c r="R85" s="119"/>
      <c r="S85" s="119"/>
      <c r="T85" s="117">
        <f>'Digital pin mux'!L85</f>
        <v>0</v>
      </c>
      <c r="U85" s="119"/>
      <c r="V85" s="119"/>
      <c r="W85" s="119"/>
      <c r="X85" s="119"/>
      <c r="Y85" s="119"/>
      <c r="Z85" s="117">
        <f>'Digital pin mux'!M85</f>
        <v>0</v>
      </c>
      <c r="AA85" s="119"/>
      <c r="AB85" s="119"/>
      <c r="AC85" s="119"/>
      <c r="AD85" s="119"/>
      <c r="AE85" s="119"/>
      <c r="AF85" s="117">
        <f>'Digital pin mux'!AD85</f>
        <v>0</v>
      </c>
      <c r="AG85" s="119"/>
      <c r="AH85" s="119"/>
      <c r="AI85" s="119"/>
      <c r="AJ85" s="119"/>
      <c r="AK85" s="119"/>
      <c r="AL85" s="117">
        <f>'Digital pin mux'!AJ85</f>
        <v>0</v>
      </c>
      <c r="AM85" s="119"/>
      <c r="AN85" s="119"/>
      <c r="AO85" s="119"/>
      <c r="AP85" s="119"/>
      <c r="AQ85" s="119"/>
    </row>
    <row r="86" spans="7:43">
      <c r="G86" s="116" t="str">
        <f>gpio_dv_dat!A86</f>
        <v>DAOUT_P</v>
      </c>
      <c r="H86" s="117">
        <f>'Digital pin mux'!J86</f>
        <v>0</v>
      </c>
      <c r="I86" s="126"/>
      <c r="J86" s="126"/>
      <c r="K86" s="126"/>
      <c r="L86" s="126"/>
      <c r="M86" s="126"/>
      <c r="N86" s="117">
        <f>'Digital pin mux'!K86</f>
        <v>0</v>
      </c>
      <c r="O86" s="119"/>
      <c r="P86" s="119"/>
      <c r="Q86" s="119"/>
      <c r="R86" s="119"/>
      <c r="S86" s="119"/>
      <c r="T86" s="117">
        <f>'Digital pin mux'!L86</f>
        <v>0</v>
      </c>
      <c r="U86" s="119"/>
      <c r="V86" s="119"/>
      <c r="W86" s="119"/>
      <c r="X86" s="119"/>
      <c r="Y86" s="119"/>
      <c r="Z86" s="117">
        <f>'Digital pin mux'!M86</f>
        <v>0</v>
      </c>
      <c r="AA86" s="119"/>
      <c r="AB86" s="119"/>
      <c r="AC86" s="119"/>
      <c r="AD86" s="119"/>
      <c r="AE86" s="119"/>
      <c r="AF86" s="117">
        <f>'Digital pin mux'!AD86</f>
        <v>0</v>
      </c>
      <c r="AG86" s="119"/>
      <c r="AH86" s="119"/>
      <c r="AI86" s="119"/>
      <c r="AJ86" s="119"/>
      <c r="AK86" s="119"/>
      <c r="AL86" s="117">
        <f>'Digital pin mux'!AJ86</f>
        <v>0</v>
      </c>
      <c r="AM86" s="119"/>
      <c r="AN86" s="119"/>
      <c r="AO86" s="119"/>
      <c r="AP86" s="119"/>
      <c r="AQ86" s="119"/>
    </row>
    <row r="87" spans="7:43">
      <c r="G87" s="116" t="str">
        <f>gpio_dv_dat!A87</f>
        <v>DAOUT_N</v>
      </c>
      <c r="H87" s="117">
        <f>'Digital pin mux'!J87</f>
        <v>0</v>
      </c>
      <c r="I87" s="126"/>
      <c r="J87" s="126"/>
      <c r="K87" s="126"/>
      <c r="L87" s="126"/>
      <c r="M87" s="126"/>
      <c r="N87" s="117">
        <f>'Digital pin mux'!K87</f>
        <v>0</v>
      </c>
      <c r="O87" s="119"/>
      <c r="P87" s="119"/>
      <c r="Q87" s="119"/>
      <c r="R87" s="119"/>
      <c r="S87" s="119"/>
      <c r="T87" s="117">
        <f>'Digital pin mux'!L87</f>
        <v>0</v>
      </c>
      <c r="U87" s="119"/>
      <c r="V87" s="119"/>
      <c r="W87" s="119"/>
      <c r="X87" s="119"/>
      <c r="Y87" s="119"/>
      <c r="Z87" s="117">
        <f>'Digital pin mux'!M87</f>
        <v>0</v>
      </c>
      <c r="AA87" s="119"/>
      <c r="AB87" s="119"/>
      <c r="AC87" s="119"/>
      <c r="AD87" s="119"/>
      <c r="AE87" s="119"/>
      <c r="AF87" s="117">
        <f>'Digital pin mux'!AD87</f>
        <v>0</v>
      </c>
      <c r="AG87" s="119"/>
      <c r="AH87" s="119"/>
      <c r="AI87" s="119"/>
      <c r="AJ87" s="119"/>
      <c r="AK87" s="119"/>
      <c r="AL87" s="117">
        <f>'Digital pin mux'!AJ87</f>
        <v>0</v>
      </c>
      <c r="AM87" s="119"/>
      <c r="AN87" s="119"/>
      <c r="AO87" s="119"/>
      <c r="AP87" s="119"/>
      <c r="AQ87" s="119"/>
    </row>
    <row r="88" spans="7:43">
      <c r="G88" s="116">
        <f>gpio_dv_dat!A88</f>
        <v>0</v>
      </c>
      <c r="H88" s="117">
        <f>'Digital pin mux'!J88</f>
        <v>0</v>
      </c>
      <c r="I88" s="119"/>
      <c r="J88" s="119"/>
      <c r="K88" s="119"/>
      <c r="L88" s="119"/>
      <c r="M88" s="119"/>
      <c r="N88" s="117">
        <f>'Digital pin mux'!K88</f>
        <v>0</v>
      </c>
      <c r="O88" s="119"/>
      <c r="P88" s="119"/>
      <c r="Q88" s="119"/>
      <c r="R88" s="119"/>
      <c r="S88" s="119"/>
      <c r="T88" s="117">
        <f>'Digital pin mux'!L88</f>
        <v>0</v>
      </c>
      <c r="U88" s="119"/>
      <c r="V88" s="119"/>
      <c r="W88" s="119"/>
      <c r="X88" s="119"/>
      <c r="Y88" s="119"/>
      <c r="Z88" s="117">
        <f>'Digital pin mux'!M88</f>
        <v>0</v>
      </c>
      <c r="AA88" s="119"/>
      <c r="AB88" s="119"/>
      <c r="AC88" s="119"/>
      <c r="AD88" s="119"/>
      <c r="AE88" s="119"/>
      <c r="AF88" s="117">
        <f>'Digital pin mux'!AD88</f>
        <v>0</v>
      </c>
      <c r="AG88" s="119"/>
      <c r="AH88" s="119"/>
      <c r="AI88" s="119"/>
      <c r="AJ88" s="119"/>
      <c r="AK88" s="119"/>
      <c r="AL88" s="117">
        <f>'Digital pin mux'!AJ88</f>
        <v>0</v>
      </c>
      <c r="AM88" s="119"/>
      <c r="AN88" s="119"/>
      <c r="AO88" s="119"/>
      <c r="AP88" s="119"/>
      <c r="AQ88" s="119"/>
    </row>
    <row r="89" spans="7:43" ht="31">
      <c r="G89" s="116" t="str">
        <f>gpio_dv_dat!A89</f>
        <v>SPIC0_WP#/SIO2</v>
      </c>
      <c r="H89" s="117" t="str">
        <f>'Digital pin mux'!J89</f>
        <v>80 MHz
SPIC0_SIO2 (master 4 bit mode)</v>
      </c>
      <c r="I89" s="119" t="s">
        <v>838</v>
      </c>
      <c r="J89" s="99" t="s">
        <v>1125</v>
      </c>
      <c r="K89" s="99" t="s">
        <v>1548</v>
      </c>
      <c r="L89" s="99" t="s">
        <v>1126</v>
      </c>
      <c r="M89" s="114" t="s">
        <v>1127</v>
      </c>
      <c r="N89" s="117">
        <f>'Digital pin mux'!K89</f>
        <v>0</v>
      </c>
      <c r="O89" s="119"/>
      <c r="P89" s="119"/>
      <c r="Q89" s="119"/>
      <c r="R89" s="119"/>
      <c r="S89" s="119"/>
      <c r="T89" s="117">
        <f>'Digital pin mux'!L89</f>
        <v>0</v>
      </c>
      <c r="U89" s="119"/>
      <c r="V89" s="119"/>
      <c r="W89" s="119"/>
      <c r="X89" s="119"/>
      <c r="Y89" s="119"/>
      <c r="Z89" s="117">
        <f>'Digital pin mux'!M89</f>
        <v>0</v>
      </c>
      <c r="AA89" s="119"/>
      <c r="AB89" s="119"/>
      <c r="AC89" s="119"/>
      <c r="AD89" s="119"/>
      <c r="AE89" s="119"/>
      <c r="AF89" s="117">
        <f>'Digital pin mux'!AD89</f>
        <v>0</v>
      </c>
      <c r="AG89" s="119"/>
      <c r="AH89" s="119"/>
      <c r="AI89" s="119"/>
      <c r="AJ89" s="119"/>
      <c r="AK89" s="119"/>
      <c r="AL89" s="117">
        <f>'Digital pin mux'!AJ89</f>
        <v>0</v>
      </c>
      <c r="AM89" s="119"/>
      <c r="AN89" s="119"/>
      <c r="AO89" s="119"/>
      <c r="AP89" s="119"/>
      <c r="AQ89" s="119"/>
    </row>
    <row r="90" spans="7:43" ht="46.5">
      <c r="G90" s="116" t="str">
        <f>gpio_dv_dat!A90</f>
        <v>SPIC0_SO</v>
      </c>
      <c r="H90" s="117" t="str">
        <f>'Digital pin mux'!J90</f>
        <v>80 MHz
SPIC0_SIO1 (master 4 bit mode)
SPIC0_SO (maste 1 bit mode)</v>
      </c>
      <c r="I90" s="119" t="s">
        <v>838</v>
      </c>
      <c r="J90" s="99" t="s">
        <v>1128</v>
      </c>
      <c r="K90" s="99" t="s">
        <v>1549</v>
      </c>
      <c r="L90" s="99" t="s">
        <v>1129</v>
      </c>
      <c r="M90" s="114" t="s">
        <v>1543</v>
      </c>
      <c r="N90" s="117">
        <f>'Digital pin mux'!K90</f>
        <v>0</v>
      </c>
      <c r="O90" s="119"/>
      <c r="P90" s="119"/>
      <c r="Q90" s="119"/>
      <c r="R90" s="119"/>
      <c r="S90" s="119"/>
      <c r="T90" s="117">
        <f>'Digital pin mux'!L90</f>
        <v>0</v>
      </c>
      <c r="U90" s="119"/>
      <c r="V90" s="119"/>
      <c r="W90" s="119"/>
      <c r="X90" s="119"/>
      <c r="Y90" s="119"/>
      <c r="Z90" s="117">
        <f>'Digital pin mux'!M90</f>
        <v>0</v>
      </c>
      <c r="AA90" s="119"/>
      <c r="AB90" s="119"/>
      <c r="AC90" s="119"/>
      <c r="AD90" s="119"/>
      <c r="AE90" s="119"/>
      <c r="AF90" s="117">
        <f>'Digital pin mux'!AD90</f>
        <v>0</v>
      </c>
      <c r="AG90" s="119"/>
      <c r="AH90" s="119"/>
      <c r="AI90" s="119"/>
      <c r="AJ90" s="119"/>
      <c r="AK90" s="119"/>
      <c r="AL90" s="117">
        <f>'Digital pin mux'!AJ90</f>
        <v>0</v>
      </c>
      <c r="AM90" s="119"/>
      <c r="AN90" s="119"/>
      <c r="AO90" s="119"/>
      <c r="AP90" s="119"/>
      <c r="AQ90" s="119"/>
    </row>
    <row r="91" spans="7:43" ht="31">
      <c r="G91" s="116" t="str">
        <f>gpio_dv_dat!A91</f>
        <v>SPIC0_CSN</v>
      </c>
      <c r="H91" s="117" t="str">
        <f>'Digital pin mux'!J91</f>
        <v>80 MHz
SPIC0_CSN (master)</v>
      </c>
      <c r="I91" s="119" t="s">
        <v>804</v>
      </c>
      <c r="J91" s="99" t="s">
        <v>1091</v>
      </c>
      <c r="K91" s="99" t="s">
        <v>1092</v>
      </c>
      <c r="L91" s="119"/>
      <c r="M91" s="114" t="s">
        <v>1544</v>
      </c>
      <c r="N91" s="117">
        <f>'Digital pin mux'!K91</f>
        <v>0</v>
      </c>
      <c r="O91" s="119"/>
      <c r="P91" s="119"/>
      <c r="Q91" s="119"/>
      <c r="R91" s="119"/>
      <c r="S91" s="119"/>
      <c r="T91" s="117">
        <f>'Digital pin mux'!L91</f>
        <v>0</v>
      </c>
      <c r="U91" s="119"/>
      <c r="V91" s="119"/>
      <c r="W91" s="119"/>
      <c r="X91" s="119"/>
      <c r="Y91" s="119"/>
      <c r="Z91" s="117">
        <f>'Digital pin mux'!M91</f>
        <v>0</v>
      </c>
      <c r="AA91" s="119"/>
      <c r="AB91" s="119"/>
      <c r="AC91" s="119"/>
      <c r="AD91" s="119"/>
      <c r="AE91" s="119"/>
      <c r="AF91" s="117">
        <f>'Digital pin mux'!AD91</f>
        <v>0</v>
      </c>
      <c r="AG91" s="119"/>
      <c r="AH91" s="119"/>
      <c r="AI91" s="119"/>
      <c r="AJ91" s="119"/>
      <c r="AK91" s="119"/>
      <c r="AL91" s="117">
        <f>'Digital pin mux'!AJ91</f>
        <v>0</v>
      </c>
      <c r="AM91" s="119"/>
      <c r="AN91" s="119"/>
      <c r="AO91" s="119"/>
      <c r="AP91" s="119"/>
      <c r="AQ91" s="119"/>
    </row>
    <row r="92" spans="7:43" ht="46.5">
      <c r="G92" s="116" t="str">
        <f>gpio_dv_dat!A92</f>
        <v>SPIC0_SI</v>
      </c>
      <c r="H92" s="117" t="str">
        <f>'Digital pin mux'!J92</f>
        <v>80 MHz
SPIC0_SIO0 (master 4 bit mode)
SPIC0_SI (master 1 bit mode)</v>
      </c>
      <c r="I92" s="119" t="s">
        <v>838</v>
      </c>
      <c r="J92" s="99" t="s">
        <v>1130</v>
      </c>
      <c r="K92" s="99" t="s">
        <v>1550</v>
      </c>
      <c r="L92" s="99" t="s">
        <v>1070</v>
      </c>
      <c r="M92" s="114" t="s">
        <v>1545</v>
      </c>
      <c r="N92" s="117">
        <f>'Digital pin mux'!K92</f>
        <v>0</v>
      </c>
      <c r="O92" s="119"/>
      <c r="P92" s="119"/>
      <c r="Q92" s="119"/>
      <c r="R92" s="119"/>
      <c r="S92" s="119"/>
      <c r="T92" s="117">
        <f>'Digital pin mux'!L92</f>
        <v>0</v>
      </c>
      <c r="U92" s="119"/>
      <c r="V92" s="119"/>
      <c r="W92" s="119"/>
      <c r="X92" s="119"/>
      <c r="Y92" s="119"/>
      <c r="Z92" s="117">
        <f>'Digital pin mux'!M92</f>
        <v>0</v>
      </c>
      <c r="AA92" s="119"/>
      <c r="AB92" s="119"/>
      <c r="AC92" s="119"/>
      <c r="AD92" s="119"/>
      <c r="AE92" s="119"/>
      <c r="AF92" s="117">
        <f>'Digital pin mux'!AD92</f>
        <v>0</v>
      </c>
      <c r="AG92" s="119"/>
      <c r="AH92" s="119"/>
      <c r="AI92" s="119"/>
      <c r="AJ92" s="119"/>
      <c r="AK92" s="119"/>
      <c r="AL92" s="117">
        <f>'Digital pin mux'!AJ92</f>
        <v>0</v>
      </c>
      <c r="AM92" s="119"/>
      <c r="AN92" s="119"/>
      <c r="AO92" s="119"/>
      <c r="AP92" s="119"/>
      <c r="AQ92" s="119"/>
    </row>
    <row r="93" spans="7:43" ht="31">
      <c r="G93" s="116" t="str">
        <f>gpio_dv_dat!A93</f>
        <v>SPIC0_SCK</v>
      </c>
      <c r="H93" s="117" t="str">
        <f>'Digital pin mux'!J93</f>
        <v>80 MHz
SPIC0_CLK (master)</v>
      </c>
      <c r="I93" s="119" t="s">
        <v>804</v>
      </c>
      <c r="J93" s="99" t="s">
        <v>1089</v>
      </c>
      <c r="K93" s="99" t="s">
        <v>1090</v>
      </c>
      <c r="L93" s="119"/>
      <c r="M93" s="114" t="s">
        <v>1546</v>
      </c>
      <c r="N93" s="117">
        <f>'Digital pin mux'!K93</f>
        <v>0</v>
      </c>
      <c r="O93" s="119"/>
      <c r="P93" s="119"/>
      <c r="Q93" s="119"/>
      <c r="R93" s="119"/>
      <c r="S93" s="119"/>
      <c r="T93" s="117">
        <f>'Digital pin mux'!L93</f>
        <v>0</v>
      </c>
      <c r="U93" s="119"/>
      <c r="V93" s="119"/>
      <c r="W93" s="119"/>
      <c r="X93" s="119"/>
      <c r="Y93" s="119"/>
      <c r="Z93" s="117">
        <f>'Digital pin mux'!M93</f>
        <v>0</v>
      </c>
      <c r="AA93" s="119"/>
      <c r="AB93" s="119"/>
      <c r="AC93" s="119"/>
      <c r="AD93" s="119"/>
      <c r="AE93" s="119"/>
      <c r="AF93" s="117">
        <f>'Digital pin mux'!AD93</f>
        <v>0</v>
      </c>
      <c r="AG93" s="119"/>
      <c r="AH93" s="119"/>
      <c r="AI93" s="119"/>
      <c r="AJ93" s="119"/>
      <c r="AK93" s="119"/>
      <c r="AL93" s="117">
        <f>'Digital pin mux'!AJ93</f>
        <v>0</v>
      </c>
      <c r="AM93" s="119"/>
      <c r="AN93" s="119"/>
      <c r="AO93" s="119"/>
      <c r="AP93" s="119"/>
      <c r="AQ93" s="119"/>
    </row>
    <row r="94" spans="7:43" ht="31">
      <c r="G94" s="116" t="str">
        <f>gpio_dv_dat!A94</f>
        <v>SPIC0_HOLD#/SIO3</v>
      </c>
      <c r="H94" s="117" t="str">
        <f>'Digital pin mux'!J94</f>
        <v>80 MHz
SPIC0_SIO3 (master 4 bit mode)</v>
      </c>
      <c r="I94" s="119" t="s">
        <v>838</v>
      </c>
      <c r="J94" s="99" t="s">
        <v>1131</v>
      </c>
      <c r="K94" s="99" t="s">
        <v>1551</v>
      </c>
      <c r="L94" s="99" t="s">
        <v>1132</v>
      </c>
      <c r="M94" s="114" t="s">
        <v>1547</v>
      </c>
      <c r="N94" s="117">
        <f>'Digital pin mux'!K94</f>
        <v>0</v>
      </c>
      <c r="O94" s="119"/>
      <c r="P94" s="119"/>
      <c r="Q94" s="119"/>
      <c r="R94" s="119"/>
      <c r="S94" s="119"/>
      <c r="T94" s="117">
        <f>'Digital pin mux'!L94</f>
        <v>0</v>
      </c>
      <c r="U94" s="119"/>
      <c r="V94" s="119"/>
      <c r="W94" s="119"/>
      <c r="X94" s="119"/>
      <c r="Y94" s="119"/>
      <c r="Z94" s="117">
        <f>'Digital pin mux'!M94</f>
        <v>0</v>
      </c>
      <c r="AA94" s="119"/>
      <c r="AB94" s="119"/>
      <c r="AC94" s="119"/>
      <c r="AD94" s="119"/>
      <c r="AE94" s="119"/>
      <c r="AF94" s="117">
        <f>'Digital pin mux'!AD94</f>
        <v>0</v>
      </c>
      <c r="AG94" s="119"/>
      <c r="AH94" s="119"/>
      <c r="AI94" s="119"/>
      <c r="AJ94" s="119"/>
      <c r="AK94" s="119"/>
      <c r="AL94" s="117">
        <f>'Digital pin mux'!AJ94</f>
        <v>0</v>
      </c>
      <c r="AM94" s="119"/>
      <c r="AN94" s="119"/>
      <c r="AO94" s="119"/>
      <c r="AP94" s="119"/>
      <c r="AQ94" s="119"/>
    </row>
    <row r="95" spans="7:43">
      <c r="G95" s="116">
        <f>gpio_dv_dat!A95</f>
        <v>0</v>
      </c>
      <c r="H95" s="117">
        <f>'Digital pin mux'!J95</f>
        <v>0</v>
      </c>
      <c r="I95" s="119"/>
      <c r="J95" s="119"/>
      <c r="K95" s="119"/>
      <c r="L95" s="119"/>
      <c r="M95" s="119"/>
      <c r="N95" s="117">
        <f>'Digital pin mux'!K95</f>
        <v>0</v>
      </c>
      <c r="O95" s="119"/>
      <c r="P95" s="119"/>
      <c r="Q95" s="119"/>
      <c r="R95" s="119"/>
      <c r="S95" s="119"/>
      <c r="T95" s="117">
        <f>'Digital pin mux'!L95</f>
        <v>0</v>
      </c>
      <c r="U95" s="119"/>
      <c r="V95" s="119"/>
      <c r="W95" s="119"/>
      <c r="X95" s="119"/>
      <c r="Y95" s="119"/>
      <c r="Z95" s="117">
        <f>'Digital pin mux'!M95</f>
        <v>0</v>
      </c>
      <c r="AA95" s="119"/>
      <c r="AB95" s="119"/>
      <c r="AC95" s="119"/>
      <c r="AD95" s="119"/>
      <c r="AE95" s="119"/>
      <c r="AF95" s="117">
        <f>'Digital pin mux'!AD95</f>
        <v>0</v>
      </c>
      <c r="AG95" s="119"/>
      <c r="AH95" s="119"/>
      <c r="AI95" s="119"/>
      <c r="AJ95" s="119"/>
      <c r="AK95" s="119"/>
      <c r="AL95" s="117">
        <f>'Digital pin mux'!AJ95</f>
        <v>0</v>
      </c>
      <c r="AM95" s="119"/>
      <c r="AN95" s="119"/>
      <c r="AO95" s="119"/>
      <c r="AP95" s="119"/>
      <c r="AQ95" s="119"/>
    </row>
    <row r="96" spans="7:43" ht="46.5">
      <c r="G96" s="116" t="str">
        <f>gpio_dv_dat!A96</f>
        <v>P9_0</v>
      </c>
      <c r="H96" s="117">
        <f>'Digital pin mux'!J96</f>
        <v>0</v>
      </c>
      <c r="I96" s="119"/>
      <c r="J96" s="119"/>
      <c r="K96" s="119"/>
      <c r="L96" s="119"/>
      <c r="M96" s="119"/>
      <c r="N96" s="117">
        <f>'Digital pin mux'!K96</f>
        <v>0</v>
      </c>
      <c r="O96" s="119"/>
      <c r="P96" s="119"/>
      <c r="Q96" s="119"/>
      <c r="R96" s="119"/>
      <c r="S96" s="119"/>
      <c r="T96" s="117" t="str">
        <f>'Digital pin mux'!L96</f>
        <v>80 MHz
SPIC2_SIO2 (master 4 bit mode)</v>
      </c>
      <c r="U96" s="119" t="s">
        <v>838</v>
      </c>
      <c r="V96" s="99" t="s">
        <v>1042</v>
      </c>
      <c r="W96" s="99" t="s">
        <v>1553</v>
      </c>
      <c r="X96" s="99" t="s">
        <v>1552</v>
      </c>
      <c r="Y96" s="114" t="s">
        <v>1133</v>
      </c>
      <c r="Z96" s="117">
        <f>'Digital pin mux'!M96</f>
        <v>0</v>
      </c>
      <c r="AA96" s="119"/>
      <c r="AB96" s="119"/>
      <c r="AC96" s="119"/>
      <c r="AD96" s="119"/>
      <c r="AE96" s="119"/>
      <c r="AF96" s="117">
        <f>'Digital pin mux'!AD96</f>
        <v>0</v>
      </c>
      <c r="AG96" s="119"/>
      <c r="AH96" s="119"/>
      <c r="AI96" s="119"/>
      <c r="AJ96" s="119"/>
      <c r="AK96" s="119"/>
      <c r="AL96" s="117">
        <f>'Digital pin mux'!AJ96</f>
        <v>0</v>
      </c>
      <c r="AM96" s="119"/>
      <c r="AN96" s="119"/>
      <c r="AO96" s="119"/>
      <c r="AP96" s="119"/>
      <c r="AQ96" s="119"/>
    </row>
    <row r="97" spans="7:43" ht="46.5">
      <c r="G97" s="116" t="str">
        <f>gpio_dv_dat!A97</f>
        <v>P9_1</v>
      </c>
      <c r="H97" s="117">
        <f>'Digital pin mux'!J97</f>
        <v>0</v>
      </c>
      <c r="I97" s="119"/>
      <c r="J97" s="119"/>
      <c r="K97" s="119"/>
      <c r="L97" s="119"/>
      <c r="M97" s="119"/>
      <c r="N97" s="117">
        <f>'Digital pin mux'!K97</f>
        <v>0</v>
      </c>
      <c r="O97" s="119"/>
      <c r="P97" s="119"/>
      <c r="Q97" s="119"/>
      <c r="R97" s="119"/>
      <c r="S97" s="119"/>
      <c r="T97" s="117" t="str">
        <f>'Digital pin mux'!L97</f>
        <v>80 MHz
SPIC2_SIO1 (master 4 bit mode)</v>
      </c>
      <c r="U97" s="119" t="s">
        <v>838</v>
      </c>
      <c r="V97" s="99" t="s">
        <v>1043</v>
      </c>
      <c r="W97" s="99" t="s">
        <v>1554</v>
      </c>
      <c r="X97" s="99" t="s">
        <v>1557</v>
      </c>
      <c r="Y97" s="114" t="s">
        <v>1134</v>
      </c>
      <c r="Z97" s="117">
        <f>'Digital pin mux'!M97</f>
        <v>0</v>
      </c>
      <c r="AA97" s="119"/>
      <c r="AB97" s="119"/>
      <c r="AC97" s="119"/>
      <c r="AD97" s="119"/>
      <c r="AE97" s="119"/>
      <c r="AF97" s="117">
        <f>'Digital pin mux'!AD97</f>
        <v>0</v>
      </c>
      <c r="AG97" s="119"/>
      <c r="AH97" s="119"/>
      <c r="AI97" s="119"/>
      <c r="AJ97" s="119"/>
      <c r="AK97" s="119"/>
      <c r="AL97" s="117">
        <f>'Digital pin mux'!AJ97</f>
        <v>0</v>
      </c>
      <c r="AM97" s="119"/>
      <c r="AN97" s="119"/>
      <c r="AO97" s="119"/>
      <c r="AP97" s="119"/>
      <c r="AQ97" s="119"/>
    </row>
    <row r="98" spans="7:43" ht="31">
      <c r="G98" s="116" t="str">
        <f>gpio_dv_dat!A98</f>
        <v>P9_2</v>
      </c>
      <c r="H98" s="117">
        <f>'Digital pin mux'!J98</f>
        <v>0</v>
      </c>
      <c r="I98" s="119"/>
      <c r="J98" s="119"/>
      <c r="K98" s="119"/>
      <c r="L98" s="119"/>
      <c r="M98" s="119"/>
      <c r="N98" s="117">
        <f>'Digital pin mux'!K98</f>
        <v>0</v>
      </c>
      <c r="O98" s="119"/>
      <c r="P98" s="119"/>
      <c r="Q98" s="119"/>
      <c r="R98" s="119"/>
      <c r="S98" s="119"/>
      <c r="T98" s="117" t="str">
        <f>'Digital pin mux'!L98</f>
        <v>80 MHz
SPIC2_CSN (master)</v>
      </c>
      <c r="U98" s="119" t="s">
        <v>804</v>
      </c>
      <c r="V98" s="99" t="s">
        <v>1044</v>
      </c>
      <c r="W98" s="99" t="s">
        <v>1135</v>
      </c>
      <c r="X98" s="119"/>
      <c r="Y98" s="114" t="s">
        <v>1136</v>
      </c>
      <c r="Z98" s="117">
        <f>'Digital pin mux'!M98</f>
        <v>0</v>
      </c>
      <c r="AA98" s="119"/>
      <c r="AB98" s="119"/>
      <c r="AC98" s="119"/>
      <c r="AD98" s="119"/>
      <c r="AE98" s="119"/>
      <c r="AF98" s="117">
        <f>'Digital pin mux'!AD98</f>
        <v>0</v>
      </c>
      <c r="AG98" s="119"/>
      <c r="AH98" s="119"/>
      <c r="AI98" s="119"/>
      <c r="AJ98" s="119"/>
      <c r="AK98" s="119"/>
      <c r="AL98" s="117">
        <f>'Digital pin mux'!AJ98</f>
        <v>0</v>
      </c>
      <c r="AM98" s="119"/>
      <c r="AN98" s="119"/>
      <c r="AO98" s="119"/>
      <c r="AP98" s="119"/>
      <c r="AQ98" s="119"/>
    </row>
    <row r="99" spans="7:43" ht="46.5">
      <c r="G99" s="116" t="str">
        <f>gpio_dv_dat!A99</f>
        <v>P9_3</v>
      </c>
      <c r="H99" s="117">
        <f>'Digital pin mux'!J99</f>
        <v>0</v>
      </c>
      <c r="I99" s="119"/>
      <c r="J99" s="119"/>
      <c r="K99" s="119"/>
      <c r="L99" s="119"/>
      <c r="M99" s="119"/>
      <c r="N99" s="117">
        <f>'Digital pin mux'!K99</f>
        <v>0</v>
      </c>
      <c r="O99" s="119"/>
      <c r="P99" s="119"/>
      <c r="Q99" s="119"/>
      <c r="R99" s="119"/>
      <c r="S99" s="119"/>
      <c r="T99" s="117" t="str">
        <f>'Digital pin mux'!L99</f>
        <v>80 MHz
SPIC2_SIO0 (master 4 bit mode)</v>
      </c>
      <c r="U99" s="119" t="s">
        <v>838</v>
      </c>
      <c r="V99" s="99" t="s">
        <v>1045</v>
      </c>
      <c r="W99" s="99" t="s">
        <v>1555</v>
      </c>
      <c r="X99" s="99" t="s">
        <v>1558</v>
      </c>
      <c r="Y99" s="114" t="s">
        <v>1137</v>
      </c>
      <c r="Z99" s="117">
        <f>'Digital pin mux'!M99</f>
        <v>0</v>
      </c>
      <c r="AA99" s="119"/>
      <c r="AB99" s="119"/>
      <c r="AC99" s="119"/>
      <c r="AD99" s="119"/>
      <c r="AE99" s="119"/>
      <c r="AF99" s="117">
        <f>'Digital pin mux'!AD99</f>
        <v>0</v>
      </c>
      <c r="AG99" s="119"/>
      <c r="AH99" s="119"/>
      <c r="AI99" s="119"/>
      <c r="AJ99" s="119"/>
      <c r="AK99" s="119"/>
      <c r="AL99" s="117">
        <f>'Digital pin mux'!AJ99</f>
        <v>0</v>
      </c>
      <c r="AM99" s="119"/>
      <c r="AN99" s="119"/>
      <c r="AO99" s="119"/>
      <c r="AP99" s="119"/>
      <c r="AQ99" s="119"/>
    </row>
    <row r="100" spans="7:43" ht="31">
      <c r="G100" s="116" t="str">
        <f>gpio_dv_dat!A100</f>
        <v>P9_4</v>
      </c>
      <c r="H100" s="117">
        <f>'Digital pin mux'!J100</f>
        <v>0</v>
      </c>
      <c r="I100" s="119"/>
      <c r="J100" s="119"/>
      <c r="K100" s="119"/>
      <c r="L100" s="119"/>
      <c r="M100" s="119"/>
      <c r="N100" s="117">
        <f>'Digital pin mux'!K100</f>
        <v>0</v>
      </c>
      <c r="O100" s="119"/>
      <c r="P100" s="119"/>
      <c r="Q100" s="119"/>
      <c r="R100" s="119"/>
      <c r="S100" s="119"/>
      <c r="T100" s="117" t="str">
        <f>'Digital pin mux'!L100</f>
        <v>80 MHz
SPIC2_CLK (master)</v>
      </c>
      <c r="U100" s="119" t="s">
        <v>804</v>
      </c>
      <c r="V100" s="99" t="s">
        <v>1046</v>
      </c>
      <c r="W100" s="99" t="s">
        <v>1138</v>
      </c>
      <c r="X100" s="119"/>
      <c r="Y100" s="114" t="s">
        <v>1139</v>
      </c>
      <c r="Z100" s="117">
        <f>'Digital pin mux'!M100</f>
        <v>0</v>
      </c>
      <c r="AA100" s="119"/>
      <c r="AB100" s="119"/>
      <c r="AC100" s="119"/>
      <c r="AD100" s="119"/>
      <c r="AE100" s="119"/>
      <c r="AF100" s="117">
        <f>'Digital pin mux'!AD100</f>
        <v>0</v>
      </c>
      <c r="AG100" s="119"/>
      <c r="AH100" s="119"/>
      <c r="AI100" s="119"/>
      <c r="AJ100" s="119"/>
      <c r="AK100" s="119"/>
      <c r="AL100" s="117">
        <f>'Digital pin mux'!AJ100</f>
        <v>0</v>
      </c>
      <c r="AM100" s="119"/>
      <c r="AN100" s="119"/>
      <c r="AO100" s="119"/>
      <c r="AP100" s="119"/>
      <c r="AQ100" s="119"/>
    </row>
    <row r="101" spans="7:43" ht="46.5">
      <c r="G101" s="116" t="str">
        <f>gpio_dv_dat!A101</f>
        <v>P9_5</v>
      </c>
      <c r="H101" s="117">
        <f>'Digital pin mux'!J101</f>
        <v>0</v>
      </c>
      <c r="I101" s="119"/>
      <c r="J101" s="119"/>
      <c r="K101" s="119"/>
      <c r="L101" s="119"/>
      <c r="M101" s="119"/>
      <c r="N101" s="117">
        <f>'Digital pin mux'!K101</f>
        <v>0</v>
      </c>
      <c r="O101" s="119"/>
      <c r="P101" s="119"/>
      <c r="Q101" s="119"/>
      <c r="R101" s="119"/>
      <c r="S101" s="119"/>
      <c r="T101" s="117" t="str">
        <f>'Digital pin mux'!L101</f>
        <v>80 MHz
SPIC2_SIO3 (master 4 bit mode)</v>
      </c>
      <c r="U101" s="119" t="s">
        <v>838</v>
      </c>
      <c r="V101" s="99" t="s">
        <v>1047</v>
      </c>
      <c r="W101" s="99" t="s">
        <v>1556</v>
      </c>
      <c r="X101" s="99" t="s">
        <v>1559</v>
      </c>
      <c r="Y101" s="114" t="s">
        <v>1560</v>
      </c>
      <c r="Z101" s="117">
        <f>'Digital pin mux'!M101</f>
        <v>0</v>
      </c>
      <c r="AA101" s="119"/>
      <c r="AB101" s="119"/>
      <c r="AC101" s="119"/>
      <c r="AD101" s="119"/>
      <c r="AE101" s="119"/>
      <c r="AF101" s="117">
        <f>'Digital pin mux'!AD101</f>
        <v>0</v>
      </c>
      <c r="AG101" s="119"/>
      <c r="AH101" s="119"/>
      <c r="AI101" s="119"/>
      <c r="AJ101" s="119"/>
      <c r="AK101" s="119"/>
      <c r="AL101" s="117">
        <f>'Digital pin mux'!AJ101</f>
        <v>0</v>
      </c>
      <c r="AM101" s="119"/>
      <c r="AN101" s="119"/>
      <c r="AO101" s="119"/>
      <c r="AP101" s="119"/>
      <c r="AQ101" s="119"/>
    </row>
    <row r="102" spans="7:43">
      <c r="G102" s="116" t="str">
        <f>gpio_dv_dat!A102</f>
        <v>P9_6</v>
      </c>
      <c r="H102" s="117">
        <f>'Digital pin mux'!J102</f>
        <v>0</v>
      </c>
      <c r="I102" s="119"/>
      <c r="J102" s="119"/>
      <c r="K102" s="119"/>
      <c r="L102" s="119"/>
      <c r="M102" s="119"/>
      <c r="N102" s="117">
        <f>'Digital pin mux'!K102</f>
        <v>0</v>
      </c>
      <c r="O102" s="119"/>
      <c r="P102" s="119"/>
      <c r="Q102" s="119"/>
      <c r="R102" s="119"/>
      <c r="S102" s="119"/>
      <c r="T102" s="117">
        <f>'Digital pin mux'!L102</f>
        <v>0</v>
      </c>
      <c r="U102" s="119"/>
      <c r="V102" s="99"/>
      <c r="W102" s="119"/>
      <c r="X102" s="119"/>
      <c r="Y102" s="119"/>
      <c r="Z102" s="117">
        <f>'Digital pin mux'!M102</f>
        <v>0</v>
      </c>
      <c r="AA102" s="119"/>
      <c r="AB102" s="119"/>
      <c r="AC102" s="119"/>
      <c r="AD102" s="119"/>
      <c r="AE102" s="119"/>
      <c r="AF102" s="117">
        <f>'Digital pin mux'!AD102</f>
        <v>0</v>
      </c>
      <c r="AG102" s="119"/>
      <c r="AH102" s="119"/>
      <c r="AI102" s="119"/>
      <c r="AJ102" s="119"/>
      <c r="AK102" s="119"/>
      <c r="AL102" s="117">
        <f>'Digital pin mux'!AJ102</f>
        <v>0</v>
      </c>
      <c r="AM102" s="119"/>
      <c r="AN102" s="119"/>
      <c r="AO102" s="119"/>
      <c r="AP102" s="119"/>
      <c r="AQ102" s="119"/>
    </row>
    <row r="103" spans="7:43">
      <c r="G103" s="116">
        <f>gpio_dv_dat!A103</f>
        <v>0</v>
      </c>
      <c r="H103" s="117">
        <f>'Digital pin mux'!J103</f>
        <v>0</v>
      </c>
      <c r="I103" s="119"/>
      <c r="J103" s="119"/>
      <c r="K103" s="119"/>
      <c r="L103" s="119"/>
      <c r="M103" s="119"/>
      <c r="N103" s="117">
        <f>'Digital pin mux'!K103</f>
        <v>0</v>
      </c>
      <c r="O103" s="119"/>
      <c r="P103" s="119"/>
      <c r="Q103" s="119"/>
      <c r="R103" s="119"/>
      <c r="S103" s="119"/>
      <c r="T103" s="117">
        <f>'Digital pin mux'!L103</f>
        <v>0</v>
      </c>
      <c r="U103" s="119"/>
      <c r="V103" s="119"/>
      <c r="W103" s="119"/>
      <c r="X103" s="119"/>
      <c r="Y103" s="119"/>
      <c r="Z103" s="117">
        <f>'Digital pin mux'!M103</f>
        <v>0</v>
      </c>
      <c r="AA103" s="119"/>
      <c r="AB103" s="119"/>
      <c r="AC103" s="119"/>
      <c r="AD103" s="119"/>
      <c r="AE103" s="119"/>
      <c r="AF103" s="117">
        <f>'Digital pin mux'!AD103</f>
        <v>0</v>
      </c>
      <c r="AG103" s="119"/>
      <c r="AH103" s="119"/>
      <c r="AI103" s="119"/>
      <c r="AJ103" s="119"/>
      <c r="AK103" s="119"/>
      <c r="AL103" s="117">
        <f>'Digital pin mux'!AJ103</f>
        <v>0</v>
      </c>
      <c r="AM103" s="119"/>
      <c r="AN103" s="119"/>
      <c r="AO103" s="119"/>
      <c r="AP103" s="119"/>
      <c r="AQ103" s="119"/>
    </row>
    <row r="104" spans="7:43">
      <c r="G104" s="116" t="str">
        <f>gpio_dv_dat!A104</f>
        <v>P_BootFromFlash</v>
      </c>
      <c r="H104" s="117">
        <f>'Digital pin mux'!J104</f>
        <v>0</v>
      </c>
      <c r="I104" s="119"/>
      <c r="J104" s="119"/>
      <c r="K104" s="119"/>
      <c r="L104" s="119"/>
      <c r="M104" s="119"/>
      <c r="N104" s="117">
        <f>'Digital pin mux'!K104</f>
        <v>0</v>
      </c>
      <c r="O104" s="119"/>
      <c r="P104" s="119"/>
      <c r="Q104" s="119"/>
      <c r="R104" s="119"/>
      <c r="S104" s="119"/>
      <c r="T104" s="117">
        <f>'Digital pin mux'!L104</f>
        <v>0</v>
      </c>
      <c r="U104" s="119"/>
      <c r="V104" s="119"/>
      <c r="W104" s="119"/>
      <c r="X104" s="119"/>
      <c r="Y104" s="119"/>
      <c r="Z104" s="117">
        <f>'Digital pin mux'!M104</f>
        <v>0</v>
      </c>
      <c r="AA104" s="119"/>
      <c r="AB104" s="119"/>
      <c r="AC104" s="119"/>
      <c r="AD104" s="119"/>
      <c r="AE104" s="119"/>
      <c r="AF104" s="117">
        <f>'Digital pin mux'!AD104</f>
        <v>0</v>
      </c>
      <c r="AG104" s="119"/>
      <c r="AH104" s="119"/>
      <c r="AI104" s="119"/>
      <c r="AJ104" s="119"/>
      <c r="AK104" s="119"/>
      <c r="AL104" s="117">
        <f>'Digital pin mux'!AJ104</f>
        <v>0</v>
      </c>
      <c r="AM104" s="119"/>
      <c r="AN104" s="119"/>
      <c r="AO104" s="119"/>
      <c r="AP104" s="119"/>
      <c r="AQ104" s="119"/>
    </row>
    <row r="105" spans="7:43">
      <c r="G105" s="116" t="str">
        <f>gpio_dv_dat!A105</f>
        <v>P_SCAN_MODE</v>
      </c>
      <c r="H105" s="117">
        <f>'Digital pin mux'!J105</f>
        <v>0</v>
      </c>
      <c r="I105" s="119"/>
      <c r="J105" s="119"/>
      <c r="K105" s="119"/>
      <c r="L105" s="119"/>
      <c r="M105" s="119"/>
      <c r="N105" s="117">
        <f>'Digital pin mux'!K105</f>
        <v>0</v>
      </c>
      <c r="O105" s="119"/>
      <c r="P105" s="119"/>
      <c r="Q105" s="119"/>
      <c r="R105" s="119"/>
      <c r="S105" s="119"/>
      <c r="T105" s="117">
        <f>'Digital pin mux'!L105</f>
        <v>0</v>
      </c>
      <c r="U105" s="119"/>
      <c r="V105" s="119"/>
      <c r="W105" s="119"/>
      <c r="X105" s="119"/>
      <c r="Y105" s="119"/>
      <c r="Z105" s="117">
        <f>'Digital pin mux'!M105</f>
        <v>0</v>
      </c>
      <c r="AA105" s="119"/>
      <c r="AB105" s="119"/>
      <c r="AC105" s="119"/>
      <c r="AD105" s="119"/>
      <c r="AE105" s="119"/>
      <c r="AF105" s="117">
        <f>'Digital pin mux'!AD105</f>
        <v>0</v>
      </c>
      <c r="AG105" s="119"/>
      <c r="AH105" s="119"/>
      <c r="AI105" s="119"/>
      <c r="AJ105" s="119"/>
      <c r="AK105" s="119"/>
      <c r="AL105" s="117">
        <f>'Digital pin mux'!AJ105</f>
        <v>0</v>
      </c>
      <c r="AM105" s="119"/>
      <c r="AN105" s="119"/>
      <c r="AO105" s="119"/>
      <c r="AP105" s="119"/>
      <c r="AQ105" s="119"/>
    </row>
    <row r="106" spans="7:43">
      <c r="G106" s="116" t="str">
        <f>gpio_dv_dat!A106</f>
        <v>P_FORCE_32K_EN</v>
      </c>
      <c r="H106" s="117">
        <f>'Digital pin mux'!J106</f>
        <v>0</v>
      </c>
      <c r="I106" s="119"/>
      <c r="J106" s="119"/>
      <c r="K106" s="119"/>
      <c r="L106" s="119"/>
      <c r="M106" s="119"/>
      <c r="N106" s="117">
        <f>'Digital pin mux'!K106</f>
        <v>0</v>
      </c>
      <c r="O106" s="119"/>
      <c r="P106" s="119"/>
      <c r="Q106" s="119"/>
      <c r="R106" s="119"/>
      <c r="S106" s="119"/>
      <c r="T106" s="117">
        <f>'Digital pin mux'!L106</f>
        <v>0</v>
      </c>
      <c r="U106" s="119"/>
      <c r="V106" s="119"/>
      <c r="W106" s="119"/>
      <c r="X106" s="119"/>
      <c r="Y106" s="119"/>
      <c r="Z106" s="117">
        <f>'Digital pin mux'!M106</f>
        <v>0</v>
      </c>
      <c r="AA106" s="119"/>
      <c r="AB106" s="119"/>
      <c r="AC106" s="119"/>
      <c r="AD106" s="119"/>
      <c r="AE106" s="119"/>
      <c r="AF106" s="117">
        <f>'Digital pin mux'!AD106</f>
        <v>0</v>
      </c>
      <c r="AG106" s="119"/>
      <c r="AH106" s="119"/>
      <c r="AI106" s="119"/>
      <c r="AJ106" s="119"/>
      <c r="AK106" s="119"/>
      <c r="AL106" s="117">
        <f>'Digital pin mux'!AJ106</f>
        <v>0</v>
      </c>
      <c r="AM106" s="119"/>
      <c r="AN106" s="119"/>
      <c r="AO106" s="119"/>
      <c r="AP106" s="119"/>
      <c r="AQ106" s="119"/>
    </row>
    <row r="107" spans="7:43">
      <c r="G107" s="116" t="str">
        <f>gpio_dv_dat!A107</f>
        <v>P_EXT_32K_SEL</v>
      </c>
      <c r="H107" s="117">
        <f>'Digital pin mux'!J107</f>
        <v>0</v>
      </c>
      <c r="I107" s="119"/>
      <c r="J107" s="119"/>
      <c r="K107" s="119"/>
      <c r="L107" s="119"/>
      <c r="M107" s="119"/>
      <c r="N107" s="117">
        <f>'Digital pin mux'!K107</f>
        <v>0</v>
      </c>
      <c r="O107" s="119"/>
      <c r="P107" s="119"/>
      <c r="Q107" s="119"/>
      <c r="R107" s="119"/>
      <c r="S107" s="119"/>
      <c r="T107" s="117">
        <f>'Digital pin mux'!L107</f>
        <v>0</v>
      </c>
      <c r="U107" s="119"/>
      <c r="V107" s="119"/>
      <c r="W107" s="119"/>
      <c r="X107" s="119"/>
      <c r="Y107" s="119"/>
      <c r="Z107" s="117">
        <f>'Digital pin mux'!M107</f>
        <v>0</v>
      </c>
      <c r="AA107" s="119"/>
      <c r="AB107" s="119"/>
      <c r="AC107" s="119"/>
      <c r="AD107" s="119"/>
      <c r="AE107" s="119"/>
      <c r="AF107" s="117">
        <f>'Digital pin mux'!AD107</f>
        <v>0</v>
      </c>
      <c r="AG107" s="119"/>
      <c r="AH107" s="119"/>
      <c r="AI107" s="119"/>
      <c r="AJ107" s="119"/>
      <c r="AK107" s="119"/>
      <c r="AL107" s="117">
        <f>'Digital pin mux'!AJ107</f>
        <v>0</v>
      </c>
      <c r="AM107" s="119"/>
      <c r="AN107" s="119"/>
      <c r="AO107" s="119"/>
      <c r="AP107" s="119"/>
      <c r="AQ107" s="119"/>
    </row>
    <row r="108" spans="7:43">
      <c r="G108" s="116" t="str">
        <f>gpio_dv_dat!A108</f>
        <v>P_Bypass_Autoload</v>
      </c>
      <c r="H108" s="117">
        <f>'Digital pin mux'!J108</f>
        <v>0</v>
      </c>
      <c r="I108" s="119"/>
      <c r="J108" s="119"/>
      <c r="K108" s="119"/>
      <c r="L108" s="119"/>
      <c r="M108" s="119"/>
      <c r="N108" s="117">
        <f>'Digital pin mux'!K108</f>
        <v>0</v>
      </c>
      <c r="O108" s="119"/>
      <c r="P108" s="119"/>
      <c r="Q108" s="119"/>
      <c r="R108" s="119"/>
      <c r="S108" s="119"/>
      <c r="T108" s="117">
        <f>'Digital pin mux'!L108</f>
        <v>0</v>
      </c>
      <c r="U108" s="119"/>
      <c r="V108" s="119"/>
      <c r="W108" s="119"/>
      <c r="X108" s="119"/>
      <c r="Y108" s="119"/>
      <c r="Z108" s="117">
        <f>'Digital pin mux'!M108</f>
        <v>0</v>
      </c>
      <c r="AA108" s="119"/>
      <c r="AB108" s="119"/>
      <c r="AC108" s="119"/>
      <c r="AD108" s="119"/>
      <c r="AE108" s="119"/>
      <c r="AF108" s="117">
        <f>'Digital pin mux'!AD108</f>
        <v>0</v>
      </c>
      <c r="AG108" s="119"/>
      <c r="AH108" s="119"/>
      <c r="AI108" s="119"/>
      <c r="AJ108" s="119"/>
      <c r="AK108" s="119"/>
      <c r="AL108" s="117">
        <f>'Digital pin mux'!AJ108</f>
        <v>0</v>
      </c>
      <c r="AM108" s="119"/>
      <c r="AN108" s="119"/>
      <c r="AO108" s="119"/>
      <c r="AP108" s="119"/>
      <c r="AQ108" s="119"/>
    </row>
    <row r="109" spans="7:43">
      <c r="G109" s="116">
        <f>gpio_dv_dat!A109</f>
        <v>0</v>
      </c>
      <c r="H109" s="117">
        <f>'Digital pin mux'!J109</f>
        <v>0</v>
      </c>
      <c r="I109" s="119"/>
      <c r="J109" s="119"/>
      <c r="K109" s="119"/>
      <c r="L109" s="119"/>
      <c r="M109" s="119"/>
      <c r="N109" s="117">
        <f>'Digital pin mux'!K109</f>
        <v>0</v>
      </c>
      <c r="O109" s="119"/>
      <c r="P109" s="119"/>
      <c r="Q109" s="119"/>
      <c r="R109" s="119"/>
      <c r="S109" s="119"/>
      <c r="T109" s="117">
        <f>'Digital pin mux'!L109</f>
        <v>0</v>
      </c>
      <c r="U109" s="119"/>
      <c r="V109" s="119"/>
      <c r="W109" s="119"/>
      <c r="X109" s="119"/>
      <c r="Y109" s="119"/>
      <c r="Z109" s="117">
        <f>'Digital pin mux'!M109</f>
        <v>0</v>
      </c>
      <c r="AA109" s="119"/>
      <c r="AB109" s="119"/>
      <c r="AC109" s="119"/>
      <c r="AD109" s="119"/>
      <c r="AE109" s="119"/>
      <c r="AF109" s="117">
        <f>'Digital pin mux'!AD109</f>
        <v>0</v>
      </c>
      <c r="AG109" s="119"/>
      <c r="AH109" s="119"/>
      <c r="AI109" s="119"/>
      <c r="AJ109" s="119"/>
      <c r="AK109" s="119"/>
      <c r="AL109" s="117">
        <f>'Digital pin mux'!AJ109</f>
        <v>0</v>
      </c>
      <c r="AM109" s="119"/>
      <c r="AN109" s="119"/>
      <c r="AO109" s="119"/>
      <c r="AP109" s="119"/>
      <c r="AQ109" s="119"/>
    </row>
    <row r="110" spans="7:43">
      <c r="G110" s="116">
        <f>gpio_dv_dat!A110</f>
        <v>0</v>
      </c>
      <c r="H110" s="117">
        <f>'Digital pin mux'!J110</f>
        <v>0</v>
      </c>
      <c r="I110" s="119"/>
      <c r="J110" s="119"/>
      <c r="K110" s="119"/>
      <c r="L110" s="119"/>
      <c r="M110" s="119"/>
      <c r="N110" s="117">
        <f>'Digital pin mux'!K110</f>
        <v>0</v>
      </c>
      <c r="O110" s="119"/>
      <c r="P110" s="119"/>
      <c r="Q110" s="119"/>
      <c r="R110" s="119"/>
      <c r="S110" s="119"/>
      <c r="T110" s="117">
        <f>'Digital pin mux'!L110</f>
        <v>0</v>
      </c>
      <c r="U110" s="119"/>
      <c r="V110" s="119"/>
      <c r="W110" s="119"/>
      <c r="X110" s="119"/>
      <c r="Y110" s="119"/>
      <c r="Z110" s="117">
        <f>'Digital pin mux'!M110</f>
        <v>0</v>
      </c>
      <c r="AA110" s="119"/>
      <c r="AB110" s="119"/>
      <c r="AC110" s="119"/>
      <c r="AD110" s="119"/>
      <c r="AE110" s="119"/>
      <c r="AF110" s="117">
        <f>'Digital pin mux'!AD110</f>
        <v>0</v>
      </c>
      <c r="AG110" s="119"/>
      <c r="AH110" s="119"/>
      <c r="AI110" s="119"/>
      <c r="AJ110" s="119"/>
      <c r="AK110" s="119"/>
      <c r="AL110" s="117">
        <f>'Digital pin mux'!AJ110</f>
        <v>0</v>
      </c>
      <c r="AM110" s="119"/>
      <c r="AN110" s="119"/>
      <c r="AO110" s="119"/>
      <c r="AP110" s="119"/>
      <c r="AQ110" s="119"/>
    </row>
  </sheetData>
  <mergeCells count="42">
    <mergeCell ref="AQ1:AQ2"/>
    <mergeCell ref="AL1:AL2"/>
    <mergeCell ref="AM1:AM2"/>
    <mergeCell ref="AN1:AN2"/>
    <mergeCell ref="AO1:AO2"/>
    <mergeCell ref="AP1:AP2"/>
    <mergeCell ref="M1:M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  <mergeCell ref="Y1:Y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K1:AK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History</vt:lpstr>
      <vt:lpstr>IO pin table</vt:lpstr>
      <vt:lpstr>Digital pin mux</vt:lpstr>
      <vt:lpstr>Digital IO function</vt:lpstr>
      <vt:lpstr>Test mode</vt:lpstr>
      <vt:lpstr>PINMUX</vt:lpstr>
      <vt:lpstr>Super-pinmux_dv_dat</vt:lpstr>
      <vt:lpstr>gpio_dv_dat</vt:lpstr>
      <vt:lpstr>flash_dv_dat</vt:lpstr>
      <vt:lpstr>dedicated_dv_dat</vt:lpstr>
      <vt:lpstr>test_mode_dv_dat</vt:lpstr>
      <vt:lpstr>debug_mode_dv_dat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Wayne</dc:creator>
  <cp:keywords/>
  <dc:description/>
  <cp:lastModifiedBy>薛纪强</cp:lastModifiedBy>
  <cp:revision/>
  <dcterms:created xsi:type="dcterms:W3CDTF">2020-07-20T09:19:43Z</dcterms:created>
  <dcterms:modified xsi:type="dcterms:W3CDTF">2024-03-07T01:22:29Z</dcterms:modified>
  <cp:category/>
  <cp:contentStatus/>
</cp:coreProperties>
</file>